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84405b0194f9e8/Прайсы/BY_prices/October Y2024/D-Link/"/>
    </mc:Choice>
  </mc:AlternateContent>
  <xr:revisionPtr revIDLastSave="0" documentId="8_{CFDA582D-DD2C-409A-A8DB-5E13244C849A}" xr6:coauthVersionLast="47" xr6:coauthVersionMax="47" xr10:uidLastSave="{00000000-0000-0000-0000-000000000000}"/>
  <bookViews>
    <workbookView xWindow="-110" yWindow="-110" windowWidth="29020" windowHeight="15700" xr2:uid="{9CE32AA4-EB84-4CAA-90D6-66778B599EBC}"/>
  </bookViews>
  <sheets>
    <sheet name="D-LINK" sheetId="1" r:id="rId1"/>
    <sheet name="SFP Transceivers" sheetId="2" r:id="rId2"/>
    <sheet name="RFB" sheetId="3" r:id="rId3"/>
  </sheets>
  <externalReferences>
    <externalReference r:id="rId4"/>
  </externalReferences>
  <definedNames>
    <definedName name="_xlnm._FilterDatabase" localSheetId="0" hidden="1">'D-LINK'!$A$2:$I$532</definedName>
    <definedName name="CIP_rate">[1]PriceTemplate!$B$7</definedName>
    <definedName name="DistryPriceFilename">[1]PriceTemplate!$B$13</definedName>
    <definedName name="Excel_BuiltIn__FilterDatabase_1">NA()</definedName>
    <definedName name="Excel_BuiltIn_Print_Area_1">#REF!</definedName>
    <definedName name="Excel_BuiltIn_Print_Titles_1">#REF!</definedName>
    <definedName name="ORIGO_CIP_Rate">[1]PriceTemplate!#REF!</definedName>
    <definedName name="ORIGO_PPL">[1]PriceTemplate!#REF!</definedName>
    <definedName name="ORIGO_RPL">[1]PriceTemplate!#REF!</definedName>
    <definedName name="ORIGO_VIP">[1]PriceTemplate!#REF!</definedName>
    <definedName name="OrigoDistryPriceFilename">[1]PriceTemplate!#REF!</definedName>
    <definedName name="PPL_BY_rate">[1]PriceTemplate!$B$11</definedName>
    <definedName name="Price_Folder">[1]PriceTemplate!$H$4</definedName>
    <definedName name="PriceMonth">[1]PriceTemplate!$B$17</definedName>
    <definedName name="PriceYear">[1]PriceTemplate!$B$16</definedName>
    <definedName name="RRP_BY_rate">[1]PriceTemplate!$B$12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I1" i="3" s="1"/>
  <c r="I1" i="2" l="1"/>
</calcChain>
</file>

<file path=xl/sharedStrings.xml><?xml version="1.0" encoding="utf-8"?>
<sst xmlns="http://schemas.openxmlformats.org/spreadsheetml/2006/main" count="3107" uniqueCount="1118">
  <si>
    <t>Category</t>
  </si>
  <si>
    <t>Subcategory</t>
  </si>
  <si>
    <t>Status</t>
  </si>
  <si>
    <t>Part Number</t>
  </si>
  <si>
    <t>Description</t>
  </si>
  <si>
    <t>Country of origin</t>
  </si>
  <si>
    <t>No./ Per Crtn</t>
  </si>
  <si>
    <t>No./ Per Sea Pllt</t>
  </si>
  <si>
    <t>RRP</t>
  </si>
  <si>
    <t>Internet Gateways/Routers</t>
  </si>
  <si>
    <t>Whole Home Mesh Wi-Fi Systems</t>
  </si>
  <si>
    <t xml:space="preserve"> </t>
  </si>
  <si>
    <t>COVR-1102</t>
  </si>
  <si>
    <t>Двухдиапазонная домашняя Mesh Wi-Fi система AC1200, 1x1000Base-T WAN, 1x1000Base-T LAN, 2 внутренние антенны</t>
  </si>
  <si>
    <t>CHN</t>
  </si>
  <si>
    <t>802.11AX Routers</t>
  </si>
  <si>
    <t>DIR-X1510</t>
  </si>
  <si>
    <t>Двухдиапазонный Wi-Fi 6 EasyMesh маршрутизатор AX1500, 1x1000Base-T WAN, 4x1000Base-T LAN, 4 внешние несъемные антенны 5 дБи</t>
  </si>
  <si>
    <t>DIR-X1530</t>
  </si>
  <si>
    <t>Двухдиапазонный Wi-Fi 6 EasyMesh маршрутизатор AX1500, 1x1000Base-T WAN, 3x1000Base-T LAN, 4 внешние несъемные антенны 5 дБи</t>
  </si>
  <si>
    <t>DIR-X1860</t>
  </si>
  <si>
    <t>Двухдиапазонный Wi-Fi 6 маршрутизатор AX1800, 1x1000Base-T WAN, 3x1000Base-T LAN, 4 внешние несъемные антенны 5 дБи</t>
  </si>
  <si>
    <t>802.11AC Routers</t>
  </si>
  <si>
    <t>DIR-1260</t>
  </si>
  <si>
    <t>Беспроводной двухдиапазонный маршрутизатор AC1200 Wave 2, 1x1000Base-T WAN, 4x1000Base-T LAN, 1хUSB, 3G/LTE, 4 внешние несъемные антенны 5 дБи</t>
  </si>
  <si>
    <t>DIR-853</t>
  </si>
  <si>
    <t>Беспроводной двухдиапазонный маршрутизатор AC1300 Wave 2, 1x1000Base-T WAN, 4x1000Base-T LAN, 1хUSB, 3G/LTE, 4 внешние несъемные антенны 5 дБи</t>
  </si>
  <si>
    <t>DIR-842/RU/R5B</t>
  </si>
  <si>
    <t>Беспроводной двухдиапазонный EasyMesh маршрутизатор AC1200 Wave 2, 1x1000Base-T WAN, 4x1000Base-T LAN, 4 внешние несъемные антенны 5 дБи</t>
  </si>
  <si>
    <t>DIR-841/GF</t>
  </si>
  <si>
    <t>Беспроводной двухдиапазонный маршрутизатор AC1200 Wave 2, 1x1000Base-X SFP WAN, 4x100Base-TX LAN, 4 внешние несъемные антенны 5 дБи</t>
  </si>
  <si>
    <t>DIR-841/RU</t>
  </si>
  <si>
    <t>Беспроводной двухдиапазонный маршрутизатор AC1200 Wave 2, 1x1000Base-T WAN, 4x100Base-TX LAN, 4 внешние несъемные антенны 5 дБи</t>
  </si>
  <si>
    <t>DIR-825/GFRU</t>
  </si>
  <si>
    <t>Беспроводной двухдиапазонный маршрутизатор AC1200 Wave 2, 1x1000Base-X SFP WAN, 4x1000Base-T LAN, 1хUSB, 3G/LTE, 4 внешние несъемные антенны 5 дБи</t>
  </si>
  <si>
    <t>DIR-825/RU/I</t>
  </si>
  <si>
    <t>Беспроводной двухдиапазонный EasyMesh маршрутизатор AC1200 Wave 2, 1x1000Base-T WAN, 4x1000Base-T LAN, 1хUSB, 3G/LTE, 4 внешние несъемные антенны 5 дБи</t>
  </si>
  <si>
    <t>DIR-825/RU/R5</t>
  </si>
  <si>
    <t>DIR-822/RU/E</t>
  </si>
  <si>
    <t>Беспроводной двухдиапазонный EasyMesh маршрутизатор AC1200 Wave 2, 1x100Base-TX WAN, 4x100Base-TX LAN, 4 внешние несъемные антенны 5 дБи</t>
  </si>
  <si>
    <t>DIR-820</t>
  </si>
  <si>
    <t>Беспроводной двухдиапазонный маршрутизатор AC1200 Wave 2, 1x100Base-TX WAN, 3x100Base-TX LAN, 4 внешние несъемные антенны 5 дБи</t>
  </si>
  <si>
    <t>DIR-815/RU/R4</t>
  </si>
  <si>
    <t>Беспроводной двухдиапазонный EasyMesh маршрутизатор AC1200 Wave 2, 1x100Base-TX WAN, 4x100Base-TX LAN, 1хUSB, 3G/LTE, 4 внешние несъемные антенны 5 дБи</t>
  </si>
  <si>
    <t>DIR-815/S</t>
  </si>
  <si>
    <t>Беспроводной двухдиапазонный маршрутизатор AC1200 Wave 2, 1x100Base-TX WAN, 4x100Base-TX LAN, 4 внутренние антенны 3,5 дБи</t>
  </si>
  <si>
    <t>802.11N Routers</t>
  </si>
  <si>
    <t>DIR-620S</t>
  </si>
  <si>
    <t>Беспроводной маршрутизатор N300, 2,4 ГГц, 1x100Base-TX WAN, 4x100Base-TX LAN, 1хUSB, 3G/LTE, 2 внешние несъемные антенны 5 дБи</t>
  </si>
  <si>
    <t>DIR-615/GFRU</t>
  </si>
  <si>
    <t>Беспроводной маршрутизатор N300, 2,4 ГГц, 1x1000Base-X SFP WAN, 4x100Base-TX LAN, 2 внешние несъемные антенны 5 дБи</t>
  </si>
  <si>
    <t>DIR-615/Z</t>
  </si>
  <si>
    <t>Беспроводной маршрутизатор N300, 2,4 ГГц, 1x100Base-TX WAN, 4x100Base-TX LAN, 2 внешние несъемные антенны 5 дБи</t>
  </si>
  <si>
    <t>DIR-615S</t>
  </si>
  <si>
    <t>3G/LTE Routers</t>
  </si>
  <si>
    <t>PROJ</t>
  </si>
  <si>
    <t>DWM-321D</t>
  </si>
  <si>
    <t>Беспроводной двухдиапазонный LTE M2M маршрутизатор AC1200, 1x1000Base-T WAN/LAN, 2x1000Base-T LAN, 4xSIM, ГЛОНАСС/GPS, 2 съемные Wi-Fi-антенны 5 дБи, 4 съемные LTE/3G-антенны 3 дБи</t>
  </si>
  <si>
    <t>DWM-321</t>
  </si>
  <si>
    <t>Беспроводной двухдиапазонный LTE M2M маршрутизатор AC1200, 1x1000Base-T WAN/LAN, 2x1000Base-T LAN, 2xSIM, ГЛОНАСС/GPS, 2 съемные Wi-Fi-антенны 5 дБи, 2 съемные LTE/3G-антенны 3 дБи</t>
  </si>
  <si>
    <t>DWM-312W</t>
  </si>
  <si>
    <t>Беспроводной LTE M2M маршрутизатор N150, 2,4 ГГц, 1x100Base-TX WAN/LAN, 1x100Base-TX LAN, 2xSIM, 1 съемная Wi-Fi-антенна 5 дБи, 2 съемные LTE/3G-антенны 3 дБи</t>
  </si>
  <si>
    <t>DWM-312</t>
  </si>
  <si>
    <t>LTE M2M маршрутизатор, 1x100Base-TX LAN, 2xSIM, 2 съемные LTE/3G-антенны 3 дБи</t>
  </si>
  <si>
    <t>DWR-980</t>
  </si>
  <si>
    <t>Беспроводной двухдиапазонный LTE VDSL2 маршрутизатор AC1200 Wave 2, 1x1000Base-T WAN, 4x1000Base-T LAN, 1хSIM, 2xFXS, 1хUSB, 1xDSL, 4 внутренние Wi-Fi-антенны 4 дБи, 2 съемные LTE/3G-антенны 3 дБи</t>
  </si>
  <si>
    <t>DWR-956</t>
  </si>
  <si>
    <t>Беспроводной двухдиапазонный LTE маршрутизатор AC1200 Wave 2, 1x1000Base-T WAN, 4x1000Base-T LAN, 1хSIM, 1xFXS, 4 внутренние Wi-Fi-антенны 3 дБи, 2 съемные LTE/3G-антенны 3 дБи</t>
  </si>
  <si>
    <t>DWR-932C</t>
  </si>
  <si>
    <t>Беспроводной компактный LTE маршрутизатор N300, 2,4 ГГц, 1хSIM, 2 внутренние Wi-Fi-антенны, 1 внутренняя LTE-антенна</t>
  </si>
  <si>
    <t>DWR-921</t>
  </si>
  <si>
    <t>Беспроводной LTE маршрутизатор N300, 2,4 ГГц, 1x100Base-TX WAN, 4x100Base-TX LAN, 1хSIM, 2 внутренние Wi-Fi-антенны 3 дБи, 2 съемные LTE/3G-антенны 3 дБи</t>
  </si>
  <si>
    <t>Wireless LAN Switches &amp; Unified APs</t>
  </si>
  <si>
    <t>Wireless LAN Switches &amp; Unified Aps</t>
  </si>
  <si>
    <t>DWC-1000/C</t>
  </si>
  <si>
    <t>Беспроводной контроллер для управления 12/66 точками доступа, 6x1000Base-T, 2xUSB, консольный порт RJ-45</t>
  </si>
  <si>
    <t>DWC-1000-AP18-LIC</t>
  </si>
  <si>
    <t>Лицензия DWC-1000, поддержка 18 дополнительных точек доступа</t>
  </si>
  <si>
    <t>DWC-1000-AP6-LIC</t>
  </si>
  <si>
    <t>Лицензия DWC-1000, поддержка 6 дополнительных точек доступа</t>
  </si>
  <si>
    <t>DWL-8720AP</t>
  </si>
  <si>
    <t>Внешняя беспроводная двухдиапазонная унифицированная точка доступа AC1300 Wave 2 с поддержкой PoE, 1x1000Base-T PoE, консольный порт RJ-45, 1 съемная антенна 5 дБи, 1 съемная антенна 3,5 дБи, -40..60°C, IP67, питание только по PoE</t>
  </si>
  <si>
    <t>Беспроводные контроллеры / коммутаторы и унифицированные точки доступа</t>
  </si>
  <si>
    <t>DWC-2000</t>
  </si>
  <si>
    <t>Беспроводной контроллер для управления 64/256 точками доступа, 4xCombo 1000Base-T/SFP, 2xUSB, консольный порт RJ-45, слот для жесткого диска</t>
  </si>
  <si>
    <t>DWC-2000-AP128-LIC</t>
  </si>
  <si>
    <t>Лицензия DWC-2000, поддержка 128 дополнительных точек доступа</t>
  </si>
  <si>
    <t>DWC-2000-AP64-LIC</t>
  </si>
  <si>
    <t>Лицензия DWC-2000, поддержка 64 дополнительных точек доступа</t>
  </si>
  <si>
    <t>DWC-2000-AP32-LIC</t>
  </si>
  <si>
    <t>Лицензия DWC-2000, поддержка 32 дополнительных точек доступа</t>
  </si>
  <si>
    <t>PROJ, $</t>
  </si>
  <si>
    <t>DWL-X8630AP</t>
  </si>
  <si>
    <t>Двухдиапазонная унифицированная Wi-Fi 6 точка доступа AX3600 с поддержкой PoE, 1x2.5Base-T PoE, 1x1000Base-T, консольный порт RJ-45, 2 внутренние антенны 4 дБи, 2 внутренние антенны 3 дБи, корпус класса Plenum, без адаптера питания в комплекте</t>
  </si>
  <si>
    <t>DWL-8620AP</t>
  </si>
  <si>
    <t>Беспроводная двухдиапазонная унифицированная точка доступа AC2600 Wave 2 с поддержкой PoE, 2x1000Base-T (1xPoE), консольный порт RJ-45, 2 внутренние антенны 4 дБи, 2 внутренние антенны 3 дБи, корпус класса Plenum, без адаптера питания в комплекте</t>
  </si>
  <si>
    <t>DWL-7620AP</t>
  </si>
  <si>
    <t>Беспроводная двухдиапазонная унифицированная точка доступа AC2200 Wave 2 с поддержкой PoE, 2x1000Base-T (1xPoE), консольный порт RJ-45, 1 внутренняя антенна 4 дБи, 1 внутренняя антенна 3 дБи, корпус класса Plenum, без адаптера питания в комплекте</t>
  </si>
  <si>
    <t>DWL-6720AP</t>
  </si>
  <si>
    <t>Внешняя беспроводная двухдиапазонная унифицированная точка доступа AC1300 Wave 2 с поддержкой PoE, 1x1000Base-T PoE, консольный порт RJ-45, 1 внутренняя антенна 5 дБи, 1 внутренняя антенна 3,5 дБи, 2xRP-SMA для подключения внешних антенн, -40..50°C, IP55, питание только по PoE</t>
  </si>
  <si>
    <t>DWL-6620APS</t>
  </si>
  <si>
    <t>Беспроводная двухдиапазонная унифицированная точка доступа AC1300 с поддержкой PoE, 2x1000Base-T (1xPoE), консольный порт RJ-45, 1 внутренняя антенна 6 дБи, 1 внутренняя антенна 4 дБи, корпус класса Plenum, без адаптера питания в комплекте</t>
  </si>
  <si>
    <t>DWL-6610AP</t>
  </si>
  <si>
    <t>Беспроводная двухдиапазонная унифицированная точка доступа AC1200 с поддержкой PoE, 1x1000Base-T PoE, консольный порт RJ-45, 4 внутренние антенны 4 дБи, корпус класса Plenum, без адаптера питания в комплекте</t>
  </si>
  <si>
    <t>Wireless Access Points</t>
  </si>
  <si>
    <t>Indoor Wireless Access Points 802.11AC</t>
  </si>
  <si>
    <t>DAP-600P</t>
  </si>
  <si>
    <t>Беспроводная двухдиапазонная точка доступа / маршрутизатор AC2600 Wave 2 с поддержкой PoE, 1x1000Base-T PoE WAN, 1x1000Base-T LAN, 4 внутренние антенны 3 дБи, без адаптера питания в комплекте</t>
  </si>
  <si>
    <t>DAP-400P</t>
  </si>
  <si>
    <t>Беспроводная двухдиапазонная точка доступа / маршрутизатор AC1300 Wave 2 с поддержкой PoE, 1x1000Base-T PoE WAN, 1x1000Base-T LAN, 4 внутренние антенны 3 дБи, без адаптера питания в комплекте</t>
  </si>
  <si>
    <t>DAP-2695/RU</t>
  </si>
  <si>
    <t>Беспроводная двухдиапазонная точка доступа AC1750 с поддержкой PoE, 2x1000Base-T (1xPoE), консольный порт RJ-45, 3 съемные антенны 6 дБи, 3 съемные антенны 4 дБи, без адаптера питания в комплекте</t>
  </si>
  <si>
    <t>DAP-2680</t>
  </si>
  <si>
    <t>Беспроводная двухдиапазонная точка доступа AC1750 Wave 2 с поддержкой PoE, 1x1000Base-T PoE, 3 внутренние антенны 3,6 дБи, 3 внутренние антенны 4,2 дБи, без адаптера питания в комплекте</t>
  </si>
  <si>
    <t>Indoor Wireless Access Points 802.11N</t>
  </si>
  <si>
    <t>DAP-300P</t>
  </si>
  <si>
    <t>Беспроводная точка доступа / маршрутизатор N300 с поддержкой PoE, 2,4 ГГц, 1x100Base-TX PoE WAN, 1x100Base-TX LAN, 2 внутренние антенны 3 дБи, без адаптера питания в комплекте</t>
  </si>
  <si>
    <t>DAP-1360U</t>
  </si>
  <si>
    <t>Беспроводная точка доступа / маршрутизатор N300, 2,4 ГГц, 1x100Base-TX, 4x100Base-TX, 2 съемные антенны 5 дБи</t>
  </si>
  <si>
    <t>Outdoor Wireless Access Points 802.11AC</t>
  </si>
  <si>
    <t>DAP-3712</t>
  </si>
  <si>
    <t>Внешняя беспроводная точка доступа / мост AC867 с поддержкой PoE, 5 ГГц, 1x1000Base-T PoE, внешняя направленная антенна 23 дБи, -40..60°C, IP66</t>
  </si>
  <si>
    <t>Outdoor Wireless Access Points 802.11N</t>
  </si>
  <si>
    <t>DAP-3410/RU</t>
  </si>
  <si>
    <t>Внешняя беспроводная точка доступа N300 с поддержкой PoE, 5 ГГц, 2x1000Base-T (1xPoE), 1 внутренняя секторная антенна 15 дБи, -40..60°C, IPX6</t>
  </si>
  <si>
    <t>DAP-3310/RU</t>
  </si>
  <si>
    <t>Внешняя беспроводная точка доступа N300 с поддержкой PoE, 2,4 ГГц, 2x1000Base-T (1xPoE), 1 внутренняя секторная антенна 10 дБи, -40..60°C, IPX6</t>
  </si>
  <si>
    <t>ACS-WPCASE</t>
  </si>
  <si>
    <t>Внешний водонепроницаемый корпус для беспроводного маршрутизатора / точки доступа, IP67</t>
  </si>
  <si>
    <t>Outdoor Wireless Access Points TDMA</t>
  </si>
  <si>
    <t>DAP-3860</t>
  </si>
  <si>
    <t>Внешняя беспроводная точка доступа / мост (802.11a) с поддержкой PoE, 5 ГГц, 1x100Base-TX PoE, RS-232, 1 внутренняя антенна 23 дБи, 1 съемная антенна 23 дБи, -30..70°C, IP67</t>
  </si>
  <si>
    <t>DAP-3760</t>
  </si>
  <si>
    <t>Внешняя беспроводная точка доступа / мост (802.11a) с поддержкой PoE, 5 ГГц, 1x100Base-TX PoE, RS-232, 1 внутренняя антенна 23 дБи, -30..70°C, IP67, адаптер питания для PoE-инжектора не входит в комплект поставки</t>
  </si>
  <si>
    <t>Wireless Range Extenders</t>
  </si>
  <si>
    <t>Wireless Range Extender 802.11AC</t>
  </si>
  <si>
    <t>DAP-1620/B</t>
  </si>
  <si>
    <t>Двухдиапазонный беспроводной повторитель АС1300 Wave 2, 1x1000Base-T, 1 внешняя несъемная антенна 2 дБи, 1 внешняя несъемная антенна 1 дБи</t>
  </si>
  <si>
    <t>DAP-1610</t>
  </si>
  <si>
    <t>Двухдиапазонный беспроводной повторитель АС1200, 1x100Base-TX, 1 внешняя несъемная антенна 3 дБи, 1 внешняя несъемная антенна 2 дБи</t>
  </si>
  <si>
    <t>DAP-1520</t>
  </si>
  <si>
    <t>Двухдиапазонный беспроводной повторитель АС750, 2 внутренние антенны 2 дБи</t>
  </si>
  <si>
    <t>Wireless Range Extender 802.11N</t>
  </si>
  <si>
    <t>DCH-M225</t>
  </si>
  <si>
    <t>Беспроводной повторитель N300 с аудиовыходом, 2,4 ГГц, 2 внутренние антенны</t>
  </si>
  <si>
    <t>DAP-1325</t>
  </si>
  <si>
    <t>Беспроводной повторитель N300, 2,4 ГГц, 1x100Base-TX, 2 внешние несъемные антенны 2 дБи</t>
  </si>
  <si>
    <t>Wireless LAN adapters</t>
  </si>
  <si>
    <t>Wireless LAN adapters 802.11AX</t>
  </si>
  <si>
    <t>DWA-X582/RU</t>
  </si>
  <si>
    <t>Двухдиапазонный Wi-Fi 6 PCI Express адаптер AX3000, 2 съемные антенны 2 дБи</t>
  </si>
  <si>
    <t>DWA-X1850</t>
  </si>
  <si>
    <t>Двухдиапазонный Wi-Fi 6 USB 3.0 адаптер AX1800, 2 внутренние антенны</t>
  </si>
  <si>
    <t>Wireless LAN adapters 802.11AC</t>
  </si>
  <si>
    <t>DWA-192/RU</t>
  </si>
  <si>
    <t>Беспроводной двухдиапазонный USB 3.0 адаптер AC1900, 4 внутренние антенны 2 дБи</t>
  </si>
  <si>
    <t>DWA-582/RU/B</t>
  </si>
  <si>
    <t>Беспроводной двухдиапазонный PCI Express адаптер AC1200, 2 съемные антенны 2 дБи</t>
  </si>
  <si>
    <t>DWA-582/RU/10/B</t>
  </si>
  <si>
    <t>Беспроводной двухдиапазонный PCI Express адаптер AC1200, 2 съемные антенны 2 дБи (10 адаптеров в упаковке)</t>
  </si>
  <si>
    <t>DWA-185/RU</t>
  </si>
  <si>
    <t>Беспроводной двухдиапазонный USB 3.0 адаптер AC1200, 1 съемная антенна 5 дБи, 1 внутренняя антенна 2 дБи</t>
  </si>
  <si>
    <t>DWA-182/RU</t>
  </si>
  <si>
    <t>Беспроводной двухдиапазонный USB 3.0 адаптер AC1200, 2 внутренние антенны 2 дБи</t>
  </si>
  <si>
    <t>DWA-172/RU/B</t>
  </si>
  <si>
    <t>Беспроводной двухдиапазонный USB-адаптер AC600, 1 съемная антенна 5 дБи</t>
  </si>
  <si>
    <t>DWA-171/RU/D</t>
  </si>
  <si>
    <t>Беспроводной двухдиапазонный USB-адаптер AC600, 1 внутренняя антенна 2 дБи</t>
  </si>
  <si>
    <t>Wireless LAN adapters 802.11N</t>
  </si>
  <si>
    <t>DWA-548/C</t>
  </si>
  <si>
    <t>Беспроводной PCI Express адаптер N300, 2,4 ГГц, 2 съемные антенны 2 дБи</t>
  </si>
  <si>
    <t>DWA-548/10/C</t>
  </si>
  <si>
    <t>Беспроводной PCI Express адаптер N300, 2,4 ГГц, 2 съемные антенны 2 дБи (10 адаптеров в упаковке)</t>
  </si>
  <si>
    <t>DWA-137/C</t>
  </si>
  <si>
    <t>Беспроводной USB-адаптер N300, 2,4 ГГц, 1 съемная антенна 5 дБи, 1 внутренняя антенна 2 дБи</t>
  </si>
  <si>
    <t>DWA-131/F</t>
  </si>
  <si>
    <t>Беспроводной USB-адаптер N300, 2,4 ГГц, 2 внутренние антенны 2 дБи</t>
  </si>
  <si>
    <t>Wireless Antennas &amp; Accessories</t>
  </si>
  <si>
    <t>Indoor Wireless Antennas</t>
  </si>
  <si>
    <t>ANT24-0801</t>
  </si>
  <si>
    <t>Внешняя направленная антенна 2,4 ГГц (H70, V65), 8 дБи, N Plug</t>
  </si>
  <si>
    <t>ANT24-0802C</t>
  </si>
  <si>
    <t>Всенаправленная антенна 2,4 ГГц  (H360, V24), 8 дБи, RP-SMA</t>
  </si>
  <si>
    <t>Outdoor Wireless Antennas</t>
  </si>
  <si>
    <t>ANT70-1800</t>
  </si>
  <si>
    <t>Внешняя направленная двухдиапазонная антенна 2,4 ГГц (H30, V30) / 5 ГГц (H15, V15), 14/18 дБи, N Plug</t>
  </si>
  <si>
    <t>ANT24-2100</t>
  </si>
  <si>
    <t>Внешняя направленная антенна 2,4 ГГц (H10, V12), 21 дБи, N Plug</t>
  </si>
  <si>
    <t>ANT24-1201</t>
  </si>
  <si>
    <t>Внешняя направленная антенна, 2,4 ГГц (H70, V55), 12 дБи, N Plug</t>
  </si>
  <si>
    <t>Indoor/Outdoor Wireless Antennas</t>
  </si>
  <si>
    <t>ANT24-0800</t>
  </si>
  <si>
    <t>Внешняя всенаправленная антенна 2,4 ГГц, 8 дБи, N Plug</t>
  </si>
  <si>
    <t>Accessories</t>
  </si>
  <si>
    <t>ANT-SP</t>
  </si>
  <si>
    <t>Модуль грозозащиты для антенн ANT24 / ANT50 / ANT70, N Plug / N Jack</t>
  </si>
  <si>
    <t>ANT70-CB1RN</t>
  </si>
  <si>
    <t>Кабель для антенны длиной 1 м с разъемами RP-N Plug / N Plug</t>
  </si>
  <si>
    <t>ANT24-CB09N</t>
  </si>
  <si>
    <t>Кабельный удлинитель длиной 9 м с разъемами N Plug / N Jack для антенны</t>
  </si>
  <si>
    <t>ANT24-CB06N</t>
  </si>
  <si>
    <t>Кабельный удлинитель длиной 6 м с разъемами N Plug / N Jack для антенны</t>
  </si>
  <si>
    <t>ANT24-CB03N</t>
  </si>
  <si>
    <t>Кабельный удлинитель длиной 3 м с разъемами N Plug / N Jack для антенны</t>
  </si>
  <si>
    <t>ANT24-CB01N</t>
  </si>
  <si>
    <t>Кабель-переходник длиной 0,5 м с разъемами N Jack / RP-SMA Plug для антенны</t>
  </si>
  <si>
    <t>ANT24-ODU3M</t>
  </si>
  <si>
    <t>Кабель для антенны длиной 3 м с разъемами RP-N Plug / N Plug</t>
  </si>
  <si>
    <t>ANT24-ODU1M</t>
  </si>
  <si>
    <t>ANT24-ODU03M</t>
  </si>
  <si>
    <t>Кабель для антенны длиной 30 см с разъемами RP-N Plug / N Plug</t>
  </si>
  <si>
    <t>Chassis Switches and Modules</t>
  </si>
  <si>
    <t>DGS-6600 Series</t>
  </si>
  <si>
    <t>Modules for DGS-6600 Series</t>
  </si>
  <si>
    <t>DGS-6600-CM-II</t>
  </si>
  <si>
    <t>Управляющий модуль для шасси DGS‑6604/6608</t>
  </si>
  <si>
    <t>DGS-6600-48TS</t>
  </si>
  <si>
    <t>Модуль для шасси DGS-6604/6608, 24х1000Base-T, 24х1000Base-X SFP</t>
  </si>
  <si>
    <t>DGS-6600-48S-C</t>
  </si>
  <si>
    <t>Модуль для шасси DGS-6604/6608, 48х1000Base-X SFP, MPLS</t>
  </si>
  <si>
    <t>DGS-6600-48S</t>
  </si>
  <si>
    <t>Модуль для шасси DGS-6604/6608, 48х1000Base-X SFP</t>
  </si>
  <si>
    <t>DGS-6600-48T</t>
  </si>
  <si>
    <t>Модуль для шасси DGS-6604/6608, 48х1000Base-T</t>
  </si>
  <si>
    <t>DGS-6600-24SC2XS-C</t>
  </si>
  <si>
    <t>Модуль для шасси DGS-6604/6608, 12х1000Base-X SFP, 12хCombo 1000Base-T/SFP, 2х10GBase-X SFP+, MPLS</t>
  </si>
  <si>
    <t>DGS-6600-24SC2XS</t>
  </si>
  <si>
    <t>Модуль для шасси DGS-6604, 12х1000Base-X SFP, 12хCombo 1000Base-T/SFP, 2х10GBase-X SFP+</t>
  </si>
  <si>
    <t>DGS-6600-PWR</t>
  </si>
  <si>
    <t>Резервный источник питания AC для шасси DGS-6604/6608, 850 Вт</t>
  </si>
  <si>
    <t>TWN</t>
  </si>
  <si>
    <t>DGS-6600-PWRDC</t>
  </si>
  <si>
    <t>Резервный источник питания DC для шасси DGS-6604/6608, 300 Вт</t>
  </si>
  <si>
    <t>DGS-6600-FAN</t>
  </si>
  <si>
    <t>Модуль вентиляторный для шасси DGS-6604</t>
  </si>
  <si>
    <t>DGS-6600-FAN-II</t>
  </si>
  <si>
    <t>Модуль вентиляторный для шасси DGS-6608</t>
  </si>
  <si>
    <t>Data Center Switches</t>
  </si>
  <si>
    <t>10G Ethernet Switches and Modules</t>
  </si>
  <si>
    <t>L3 10G Ethernet Managed Switches</t>
  </si>
  <si>
    <t/>
  </si>
  <si>
    <t>DXS-5000-54S/BY</t>
  </si>
  <si>
    <t>Управляемый L3 коммутатор, 48х10GBase-X SFP+, 6х40GBase-X QSFP+, CLI, порт управления 1000Base-T, консольный порт mini-USB, 1xUSB, ОС D-Link</t>
  </si>
  <si>
    <t>DQS-5000-32Q28/BY</t>
  </si>
  <si>
    <t>Управляемый L3 коммутатор, 32х100GBase-X QSFP28, CLI, порт управления 1000Base-T, консольный порт RJ-45, 1xUSB, ОС D-Link</t>
  </si>
  <si>
    <t>DQS-5000-32S/BY</t>
  </si>
  <si>
    <t>Управляемый L3 коммутатор, 32х40GBase-X QSFP+, CLI, порт управления 1000Base-T, консольный порт RJ-45, 1xUSB, ОС D-Link</t>
  </si>
  <si>
    <t>DXS-FAN5K</t>
  </si>
  <si>
    <t>Модуль вентиляторный front-to-back для коммутаторов серии 5000</t>
  </si>
  <si>
    <t>DXS-PWR550AC/F</t>
  </si>
  <si>
    <t>Источник питания AC с вентилятором front-to-back для коммутаторов серии 5000, 550 Вт</t>
  </si>
  <si>
    <t>DXS-PWR550AC/B</t>
  </si>
  <si>
    <t>Источник питания AC с вентилятором back-to-front для коммутаторов серии 5000, 550 Вт</t>
  </si>
  <si>
    <t>DXS-3610-54T/BY/*SI</t>
  </si>
  <si>
    <t>Управляемый L3 стекируемый коммутатор, 48х10GBase-T, 6х100GBase-X QSFP28, CLI, порт управления 1000Base-T, консольный порт RJ-45, 1x micro-USB, ПО SI</t>
  </si>
  <si>
    <t>DXS-3610-54T-SE-LIC</t>
  </si>
  <si>
    <t>Лицензия DXS-3610-54T, обновление ПО Standard Image (SI) до Enhanced Image (EI)</t>
  </si>
  <si>
    <t>DXS-3610-54S/BY/*SI</t>
  </si>
  <si>
    <t>Управляемый L3 стекируемый коммутатор, 48х10GBase-X SFP+, 6х100GBase-X QSFP28, CLI, порт управления 1000Base-T, консольный порт RJ-45, 1x micro-USB, ПО SI</t>
  </si>
  <si>
    <t>DXS-3610-54S-SE-LIC</t>
  </si>
  <si>
    <t>Лицензия DXS-3610-54S, обновление ПО Standard Image (SI) до Enhanced Image (EI)</t>
  </si>
  <si>
    <t>DXS-3600-16S/BY</t>
  </si>
  <si>
    <t>Управляемый L3 стекируемый коммутатор, 8х10GBase-X SFP+, 1 слот расширения, CLI, порт управления 1000Base-T, консольный порт RJ-45, слот SD, поддержка Dying Gasp</t>
  </si>
  <si>
    <t>DXS-3600-EM-Stack</t>
  </si>
  <si>
    <t>Модуль стекирования для коммутатора DXS-3600-32S, 2x120G CXP</t>
  </si>
  <si>
    <t>DXS-3600-EM-8T</t>
  </si>
  <si>
    <t>Модуль расширения для коммутаторов DXS-3600-16S/DXS-3600-32S, 8x1000Base-T</t>
  </si>
  <si>
    <t>DXS-PWR1000DC</t>
  </si>
  <si>
    <t>Источник питания DC с вентилятором front-to-back для коммутаторов DXS-3610, 1100 Вт</t>
  </si>
  <si>
    <t>DXS-PWR700AC</t>
  </si>
  <si>
    <t>Источник питания AC с вентилятором front-to-back для коммутаторов DXS-3610, 770 Вт</t>
  </si>
  <si>
    <t>DXS-PWR300DC</t>
  </si>
  <si>
    <t>Источник питания DC с вентилятором front-to-back для коммутаторов DXS-3400/DXS-3600, 300 Вт</t>
  </si>
  <si>
    <t>DXS-PWR300AC</t>
  </si>
  <si>
    <t>Источник питания AC с вентилятором front-to-back для коммутаторов DXS-3400/DXS-3600, 300 Вт</t>
  </si>
  <si>
    <t>DXS-FAN200</t>
  </si>
  <si>
    <t>Модуль вентиляторный front-to-back для коммутаторов DXS-3610</t>
  </si>
  <si>
    <t>L2+ 10G Ethernet Managed Switches</t>
  </si>
  <si>
    <t>DXS-3400-24TC</t>
  </si>
  <si>
    <t>Управляемый L2+ стекируемый коммутатор, 20x10GBase-T, 4xCombo 10GBase-T/SFP+, CLI, порт управления 1000Base-T, консольный порт RJ-45, консольный порт mini-USB, 1xUSB, Alarm-порт RJ-45, поддержка Dying Gasp</t>
  </si>
  <si>
    <t>DXS-FAN100</t>
  </si>
  <si>
    <t>Модуль вентиляторный front-to-back для коммутаторов DXS-3400</t>
  </si>
  <si>
    <t>DXS-1210-28T</t>
  </si>
  <si>
    <t>Настраиваемый L2+ коммутатор, 24x10GBase-T, 4x25GBase-X SFP28, CLI, консольный порт RJ-45</t>
  </si>
  <si>
    <t>DXS-1210-28S</t>
  </si>
  <si>
    <t>Настраиваемый L2+ коммутатор, 24x10GBase-X SFP+, 4x10GBase-T, CLI, консольный порт RJ-45</t>
  </si>
  <si>
    <t>DXS-1210-16TC</t>
  </si>
  <si>
    <t>Настраиваемый L2+ коммутатор, 12x10GBase-T, 2x10GBase-X SFP+, 2xCombo 10GBase-T/SFP+, CLI, консольный порт RJ-45</t>
  </si>
  <si>
    <t>DXS-1210-12TC/B</t>
  </si>
  <si>
    <t>Настраиваемый L2+ коммутатор, 8x10GBase-T, 2x10GBase-X SFP+, 2xCombo 10GBase-T/SFP+, CLI, консольный порт RJ-45</t>
  </si>
  <si>
    <t>DXS-1210-12SC/B</t>
  </si>
  <si>
    <t>Настраиваемый L2+ коммутатор, 10x10GBase-X SFP+, 2xCombo 10GBase-T/SFP+, CLI, консольный порт RJ-45</t>
  </si>
  <si>
    <t>DXS-1210-10TS/B</t>
  </si>
  <si>
    <t>Настраиваемый L2+ коммутатор, 8x10GBase-T, 2x10GBase-X SFP+, CLI, консольный порт RJ-45</t>
  </si>
  <si>
    <t>Multigigabit Ethernet Switches</t>
  </si>
  <si>
    <t>L3 Multigigabit Managed Ethernet Switches</t>
  </si>
  <si>
    <t>2.5G Ethernet Switches</t>
  </si>
  <si>
    <t>DMS-3130-30TS/BY</t>
  </si>
  <si>
    <t>Управляемый L3 стекируемый коммутатор, 24x2.5GBase-T, 2x10GBase-T, 4x25GBase-X SFP28, защита от статического электричества до 6 кВ, CLI, порт управления 1000Base-T, консольный порт RJ-45, 1xUSB, RPS, поддержка Dying Gasp</t>
  </si>
  <si>
    <t>Gigabit Ethernet Switches and Modules</t>
  </si>
  <si>
    <t>L3/L2+ Gigabit Managed Ethernet Switches with 10G support</t>
  </si>
  <si>
    <t>DGS-3630-52TC/BY/*SI</t>
  </si>
  <si>
    <t>Управляемый L3 стекируемый коммутатор, 44x1000Base-T, 4x10GBase-X SFP+, 4xCombo 1000Base-T/SFP, защита от статического электричества до 6 кВ, CLI, порт управления 1000Base-T, консольный порт RJ-45, консольный порт mini-USB, 1xUSB, RPS, Alarm-порт RJ-45, поддержка Dying Gasp, ПО SI</t>
  </si>
  <si>
    <t>DGS-3630-52TC-SM-LIC</t>
  </si>
  <si>
    <t>Лицензия DGS-3630-52TC, обновление ПО Standard Image (SI) до MPLS Image (MI)</t>
  </si>
  <si>
    <t>DGS-3630-52TC-EM-LIC</t>
  </si>
  <si>
    <t>Лицензия DGS-3630-52TC, обновление ПО Enhanced Image (EI) до MPLS Image (MI)</t>
  </si>
  <si>
    <t>DGS-3630-52TC-SE-LIC</t>
  </si>
  <si>
    <t>Лицензия DGS-3630-52TC, обновление ПО Standard Image (SI) до Enhanced Image (EI)</t>
  </si>
  <si>
    <t>DGS-3630-28TC/BY/*SI</t>
  </si>
  <si>
    <t>Управляемый L3 стекируемый коммутатор, 20x1000Base-T, 4x10GBase-X SFP+, 4xCombo 1000Base-T/SFP, защита от статического электричества до 6 кВ, CLI, порт управления 1000Base-T, консольный порт RJ-45, консольный порт mini-USB, 1xUSB, RPS, Alarm-порт RJ-45, поддержка Dying Gasp, ПО SI</t>
  </si>
  <si>
    <t>DGS-3630-28TC-SM-LIC</t>
  </si>
  <si>
    <t>Лицензия DGS-3630-28TC, обновление ПО Standard Image (SI) до MPLS Image (MI)</t>
  </si>
  <si>
    <t>DGS-3630-28TC-EM-LIC</t>
  </si>
  <si>
    <t>Лицензия DGS-3630-28TC, обновление ПО Enhanced Image (EI) до MPLS Image (MI)</t>
  </si>
  <si>
    <t>DGS-3630-28TC-SE-LIC</t>
  </si>
  <si>
    <t>Лицензия DGS-3630-28TC, обновление ПО Standard Image (SI) до Enhanced Image (EI)</t>
  </si>
  <si>
    <t>DGS-3630-28SC/BY/*SI</t>
  </si>
  <si>
    <t>Управляемый L3 стекируемый коммутатор, 20x1000Base-X SFP, 4x10GBase-X SFP+, 4xCombo 1000Base-T/SFP, защита от статического электричества до 6 кВ, CLI, порт управления 1000Base-T, консольный порт RJ-45, консольный порт mini-USB, 1xUSB, RPS, Alarm-порт RJ-45, поддержка Dying Gasp, ПО SI</t>
  </si>
  <si>
    <t>DGS-3630-28SC-SM-LIC</t>
  </si>
  <si>
    <t>Лицензия DGS-3630-28SC, обновление ПО Standard Image (SI) до MPLS Image (MI)</t>
  </si>
  <si>
    <t>DGS-3630-28SC-EM-LIC</t>
  </si>
  <si>
    <t>Лицензия DGS-3630-28SC, обновление ПО Enhanced Image (EI) до MPLS Image (MI)</t>
  </si>
  <si>
    <t>DGS-3630-28SC-SE-LIC</t>
  </si>
  <si>
    <t>Лицензия DGS-3630-28SC, обновление ПО Standard Image (SI) до Enhanced Image (EI)</t>
  </si>
  <si>
    <t>DGS-3130-54S/BY</t>
  </si>
  <si>
    <t>Управляемый L3 стекируемый коммутатор, 48x1000Base-X SFP, 2x10GBase-T, 4x10GBase-X SFP+, CLI, порт управления 1000Base-T, консольный порт RJ-45, 1xUSB, RPS, поддержка Dying Gasp</t>
  </si>
  <si>
    <t>DGS-3130-54TS/BY</t>
  </si>
  <si>
    <t>Управляемый L3 стекируемый коммутатор, 48x1000Base-T, 2x10GBase-T, 4x10GBase-X SFP+, защита от статического электричества до 6 кВ, CLI, порт управления 1000Base-T, консольный порт RJ-45, 1xUSB, RPS, поддержка Dying Gasp</t>
  </si>
  <si>
    <t>DGS-3130-30S/BY</t>
  </si>
  <si>
    <t>Управляемый L3 стекируемый коммутатор, 24x1000Base-X SFP, 2x10GBase-T, 4x10GBase-X SFP+, CLI, порт управления 1000Base-T, консольный порт RJ-45, 1xUSB, RPS, поддержка Dying Gasp</t>
  </si>
  <si>
    <t>DGS-3130-30S/BY/DC</t>
  </si>
  <si>
    <t>Управляемый L3 стекируемый коммутатор, 24x1000Base-X SFP, 2x10GBase-T, 4x10GBase-X SFP+, CLI, порт управления 1000Base-T, консольный порт RJ-45, 1xUSB, RPS, поддержка Dying Gasp, БП DC</t>
  </si>
  <si>
    <t>DGS-3130-30S/BY/UPS</t>
  </si>
  <si>
    <t>Управляемый L3 стекируемый коммутатор, 24x1000Base-X SFP, 2x10GBase-T, 4x10GBase-X SFP+, CLI, порт управления 1000Base-T, консольный порт RJ-45, 1xUSB, RPS, поддержка Dying Gasp, функция ИБП при подключении внешнего аккумулятора DC 12 В с возможностью его подзарядки</t>
  </si>
  <si>
    <t>DGS-3130-30TS/BY</t>
  </si>
  <si>
    <t>Управляемый L3 стекируемый коммутатор, 24x1000Base-T, 2x10GBase-T, 4x10GBase-X SFP+, защита от статического электричества до 6 кВ, CLI, порт управления 1000Base-T, консольный порт RJ-45, 1xUSB, RPS, поддержка Dying Gasp</t>
  </si>
  <si>
    <t>DGS-1520-52/BY</t>
  </si>
  <si>
    <t>Управляемый L3 стекируемый коммутатор, 48x1000Base-T, 2x10GBase-T, 2x10GBase-X SFP+, CLI, порт управления 1000Base-T, консольный порт RJ-45</t>
  </si>
  <si>
    <t>DGS-1520-28/BY</t>
  </si>
  <si>
    <t>Управляемый L3 стекируемый коммутатор, 24x1000Base-T, 2x10GBase-T, 2x10GBase-T, 2x10GBase-X SFP+, CLI, порт управления 1000Base-T, консольный порт RJ-45</t>
  </si>
  <si>
    <t>DEM-412CX</t>
  </si>
  <si>
    <t>Модуль стекирования для коммутаторов DGS-3610, 1х10GBase-CX4</t>
  </si>
  <si>
    <t>DEM-410X</t>
  </si>
  <si>
    <t>Модуль для коммутаторов DGS-3400/DGS-3600, 1х10GBase-X XFP</t>
  </si>
  <si>
    <t>DEM-410CX</t>
  </si>
  <si>
    <t>Модуль для коммутаторов DGS-3400/DGS-3600, 1x10GBase-CX4</t>
  </si>
  <si>
    <t>L2 Gigabit Industrial Managed Switches</t>
  </si>
  <si>
    <t>DIS-PWR40AC/RU</t>
  </si>
  <si>
    <t>Источник питания 60 Вт, выход 48 В DC, установка на DIN-рейку</t>
  </si>
  <si>
    <t>DIS-RK200G</t>
  </si>
  <si>
    <t>Комплект для монтажа коммутаторов DIS-200G в 19" стойку</t>
  </si>
  <si>
    <t>L2 Gigabit Ethernet Managed Switches</t>
  </si>
  <si>
    <t>DGS-3000-52X/B</t>
  </si>
  <si>
    <t>Управляемый L2 коммутатор, 48x1000Base-T, 4x10GBase-X SFP+, защита от статического электричества до 6 кВ, CLI, консольный порт RJ-45, RPS, поддержка Dying Gasp</t>
  </si>
  <si>
    <t>DGS-3000-52L/B</t>
  </si>
  <si>
    <t>Управляемый L2 коммутатор, 48x1000Base-T, 4x1000Base-X SFP, защита от статического электричества до 6 кВ, CLI, консольный порт RJ-45, RPS, поддержка Dying Gasp</t>
  </si>
  <si>
    <t>DGS-3000-28XS/B</t>
  </si>
  <si>
    <t>Управляемый L2 коммутатор, 24x1000Base-X SFP, 4x10GBase-X SFP+, CLI, консольный порт RJ-45, RPS, поддержка Dying Gasp</t>
  </si>
  <si>
    <t>DGS-3000-28X/B</t>
  </si>
  <si>
    <t>Управляемый L2 коммутатор, 24x1000Base-T, 4x10GBase-X SFP+, защита от статического электричества до 6 кВ, CLI, консольный порт RJ-45, RPS, поддержка Dying Gasp</t>
  </si>
  <si>
    <t>DGS-3000-28L/B</t>
  </si>
  <si>
    <t>Управляемый L2 коммутатор, 24x1000Base-T, 4x1000Base-X SFP, защита от статического электричества до 6 кВ, CLI, консольный порт RJ-45, RPS, поддержка Dying Gasp</t>
  </si>
  <si>
    <t>DGS-3000-28SC</t>
  </si>
  <si>
    <t>Управляемый L2 стекируемый коммутатор, 20x1000Base-X SFP, 4x10GBase-X SFP+, 4xCombo 1000Base-T/SFP, защита от статического электричества до 6 кВ, CLI, консольный порт RJ-45, RPS</t>
  </si>
  <si>
    <t>Call</t>
  </si>
  <si>
    <t>DGS-3000-28SC/DC</t>
  </si>
  <si>
    <t>Управляемый L2 стекируемый коммутатор, 20x1000Base-X SFP, 4x10GBase-X SFP+, 4xCombo 1000Base-T/SFP, защита от статического электричества до 6 кВ, CLI, консольный порт RJ-45, RPS, БП DC</t>
  </si>
  <si>
    <t>DGS-3000-28SC/UPS</t>
  </si>
  <si>
    <t>Управляемый L2 стекируемый коммутатор, 20x1000Base-X SFP, 4x10GBase-X SFP+, 4xCombo 1000Base-T/SFP, защита от статического электричества до 6 кВ, CLI, консольный порт RJ-45, RPS, функция ИБП при подключении внешнего аккумулятора DC 12 В с возможностью его подзарядки</t>
  </si>
  <si>
    <t>DGS-3000-10L/B</t>
  </si>
  <si>
    <t>Управляемый L2 коммутатор, 8x1000Base-T, 2x1000Base-X SFP, защита от статического электричества до 6 кВ, CLI, консольный порт RJ-45, RPS, поддержка Dying Gasp</t>
  </si>
  <si>
    <t>DGS-1210-52/ME/B</t>
  </si>
  <si>
    <t>Управляемый L2 коммутатор, 48x1000Base-T, 4x1000Base-X SFP, защита от статического электричества до 6 кВ, CLI, консольный порт RJ-45, RPS, поддержка Dying Gasp, мониторинг статуса питания коммутатора, возможность питания от сети 220 В или внешнего источника DC 12 B</t>
  </si>
  <si>
    <t>DGS-1210-52/FL</t>
  </si>
  <si>
    <t>Управляемый L2 коммутатор, 48x1000Base-T, 4xCombo 1000Base-T/SFP, защита от статического электричества до 6 кВ, CLI</t>
  </si>
  <si>
    <t>DGS-1210-28X/ME</t>
  </si>
  <si>
    <t>Управляемый L2 коммутатор, 24x1000Base-T, 4x10GBase-X SFP+, защита от статического электричества до 6 кВ, CLI, консольный порт RJ-45, RPS</t>
  </si>
  <si>
    <t>DGS-1210-28X/ME/DC</t>
  </si>
  <si>
    <t>Управляемый L2 коммутатор, 24x1000Base-T, 4x10GBase-X SFP+, защита от статического электричества до 6 кВ, CLI, консольный порт RJ-45, RPS, БП DC</t>
  </si>
  <si>
    <t>DGS-1210-28X/ME/UPS</t>
  </si>
  <si>
    <t>Управляемый L2 коммутатор, 24x1000Base-T, 4x10GBase-X SFP+, защита от статического электричества до 6 кВ, CLI, консольный порт RJ-45, RPS, функция ИБП при подключении внешнего аккумулятора DC 12 В с возможностью его подзарядки</t>
  </si>
  <si>
    <t>DGS-1210-28XS/ME</t>
  </si>
  <si>
    <t>Управляемый L2 коммутатор, 24x1000Base-X SFP, 4x10GBase-X SFP+, CLI, консольный порт RJ-45, RPS</t>
  </si>
  <si>
    <t>DGS-1210-28XS/ME/DC</t>
  </si>
  <si>
    <t>Управляемый L2 коммутатор, 24x1000Base-X SFP, 4x10GBase-X SFP+, CLI, консольный порт RJ-45, RPS, БП DC</t>
  </si>
  <si>
    <t>DGS-1210-28XS/ME/UPS</t>
  </si>
  <si>
    <t>Управляемый L2 коммутатор, 24x1000Base-X SFP, 4x10GBase-X SFP+, CLI, консольный порт RJ-45, RPS, функция ИБП при подключении внешнего аккумулятора DC 12 В с возможностью его подзарядки</t>
  </si>
  <si>
    <t>DGS-1210-28/ME/P/B</t>
  </si>
  <si>
    <t>Управляемый L2 коммутатор, 24x1000Base-T, 4x1000Base-X SFP, защита от статического электричества до 6 кВ, CLI, консольный порт RJ-45, RPS, поддержка Dying Gasp, мониторинг статуса питания коммутатора, функция ИБП при подключении внешнего аккумулятора DC 12 В с возможностью его подзарядки</t>
  </si>
  <si>
    <t>DGS-1210-28/ME/B</t>
  </si>
  <si>
    <t>Управляемый L2 коммутатор, 24x1000Base-T, 4x1000Base-X SFP, защита от статического электричества до 6 кВ, CLI, консольный порт RJ-45, RPS, поддержка Dying Gasp, мониторинг статуса питания коммутатора, возможность питания от сети 220 В или внешнего источника DC 12 B</t>
  </si>
  <si>
    <t>DGS-1210-28/ME</t>
  </si>
  <si>
    <t>Управляемый L2 коммутатор, 24x1000Base-T, 4x1000Base-X SFP, защита от статического электричества до 6 кВ, CLI, консольный порт RJ-45</t>
  </si>
  <si>
    <t>DGS-1210-28/ME/DC</t>
  </si>
  <si>
    <t>Управляемый L2 коммутатор, 24x1000Base-T, 4x1000Base-X SFP, защита от статического электричества до 6 кВ, CLI, консольный порт RJ-45, БП DC</t>
  </si>
  <si>
    <t>DGS-1210-28/ME/UPS</t>
  </si>
  <si>
    <t>Управляемый L2 коммутатор, 24x1000Base-T, 4x1000Base-X SFP, защита от статического электричества до 6 кВ, CLI, консольный порт RJ-45, функция ИБП при подключении внешнего аккумулятора DC 12 В с возможностью его подзарядки</t>
  </si>
  <si>
    <t>DGS-1210-28/ME/RPS</t>
  </si>
  <si>
    <t>Управляемый L2 коммутатор, 24x1000Base-T, 4x1000Base-X SFP, защита от статического электричества до 6 кВ, CLI, консольный порт RJ-45, возможность питания от сети 220 В или внешнего источника DC 12 B</t>
  </si>
  <si>
    <t>DGS-1210-28/FL</t>
  </si>
  <si>
    <t>Управляемый L2 коммутатор, 24x1000Base-T, 4xCombo 1000Base-T/SFP, защита от статического электричества до 6 кВ, CLI</t>
  </si>
  <si>
    <t>DGS-1210-26/FL</t>
  </si>
  <si>
    <t>Управляемый L2 коммутатор, 24x1000Base-T, 2x1000Base-X SFP, защита от статического электричества до 6 кВ, CLI</t>
  </si>
  <si>
    <t>DGS-1210-12TS/ME</t>
  </si>
  <si>
    <t>Управляемый L2 коммутатор, 10x1000Base-X SFP, 2x1000Base-T, защита от статического электричества до 6 кВ, CLI, консольный порт RJ-45, RPS, поддержка Dying Gasp</t>
  </si>
  <si>
    <t>DGS-1210-20/ME/B</t>
  </si>
  <si>
    <t>Управляемый L2 коммутатор, 16x1000Base-T, 4x1000Base-X SFP, защита от статического электричества до 6 кВ, CLI, консольный порт RJ-45, RPS, поддержка Dying Gasp</t>
  </si>
  <si>
    <t>DGS-1210-20/ME</t>
  </si>
  <si>
    <t>Управляемый L2 коммутатор, 16x1000Base-T, 4x1000Base-X SFP, защита от статического электричества до 6 кВ, CLI, консольный порт RJ-45</t>
  </si>
  <si>
    <t>DGS-1210-20/ME/DC</t>
  </si>
  <si>
    <t>Управляемый L2 коммутатор, 16x1000Base-T, 4x1000Base-X SFP, защита от статического электричества до 6 кВ, CLI, консольный порт RJ-45, БП DC</t>
  </si>
  <si>
    <t>DGS-1210-20/ME/UPS</t>
  </si>
  <si>
    <t>Управляемый L2 коммутатор, 16x1000Base-T, 4x1000Base-X SFP, защита от статического электричества до 6 кВ, CLI, консольный порт RJ-45, функция ИБП при подключении внешнего аккумулятора DC 12 В с возможностью его подзарядки</t>
  </si>
  <si>
    <t>DGS-1210-20/ME/RPS</t>
  </si>
  <si>
    <t>Управляемый L2 коммутатор, 16x1000Base-T, 4x1000Base-X SFP, защита от статического электричества до 6 кВ, CLI, консольный порт RJ-45, возможность питания от сети 220 В или внешнего источника DC 12 B</t>
  </si>
  <si>
    <t>DGS-1210-20/FL</t>
  </si>
  <si>
    <t>Управляемый L2 коммутатор, 16x1000Base-T, 4xCombo 1000Base-T/SFP, защита от статического электричества до 6 кВ, CLI</t>
  </si>
  <si>
    <t>DGS-1210-10/ME/B</t>
  </si>
  <si>
    <t>DGS-1210-10/ME</t>
  </si>
  <si>
    <t>Управляемый L2 коммутатор, 8x1000Base-T, 2x1000Base-X SFP, защита от статического электричества до 6 кВ, CLI, консольный порт RJ-45, RPS</t>
  </si>
  <si>
    <t>DGS-1210-10/ME/DC</t>
  </si>
  <si>
    <t>Управляемый L2 коммутатор, 8x1000Base-T, 2x1000Base-X SFP, защита от статического электричества до 6 кВ, CLI, консольный порт RJ-45, RPS, БП DC</t>
  </si>
  <si>
    <t>DGS-1210-10/ME/UPS</t>
  </si>
  <si>
    <t>Управляемый L2 коммутатор, 8x1000Base-T, 2x1000Base-X SFP, защита от статического электричества до 6 кВ, CLI, консольный порт RJ-45, RPS, функция ИБП при подключении внешнего аккумулятора DC 12 В с возможностью его подзарядки</t>
  </si>
  <si>
    <t>DGS-1210-10/FL</t>
  </si>
  <si>
    <t>Управляемый L2 коммутатор, 8x1000Base-T, 2x1000Base-X SFP, защита от статического электричества до 6 кВ, CLI</t>
  </si>
  <si>
    <t>L2+ Gigabit Ethernet Smart Switches</t>
  </si>
  <si>
    <t>DGS-1510-52X</t>
  </si>
  <si>
    <t>Настраиваемый L2+ стекируемый коммутатор, 48x1000Base-T, 4x10GBase-X SFP+, CLI, консольный порт RJ-45</t>
  </si>
  <si>
    <t>DGS-1510-28X</t>
  </si>
  <si>
    <t>Настраиваемый L2+ стекируемый коммутатор, 24x1000Base-T, 4x10GBase-X SFP+, CLI, консольный порт RJ-45</t>
  </si>
  <si>
    <t>L2 Gigabit Ethernet Smart Switches</t>
  </si>
  <si>
    <t>DGS-1250-52X</t>
  </si>
  <si>
    <t>Управляемый L2 коммутатор, 48x1000Base-T, 4х10GBase-X SFP+, CLI, консольный порт RJ-45</t>
  </si>
  <si>
    <t>DGS-1250-28X</t>
  </si>
  <si>
    <t>Управляемый L2 коммутатор, 24x1000Base-T, 4х10GBase-X SFP+, CLI, консольный порт RJ-45</t>
  </si>
  <si>
    <t>DGS-1210-52/F</t>
  </si>
  <si>
    <t>Настраиваемый L2 коммутатор, 48х1000Base-T, 4хCombo 1000Base-T/SFP, упрощенный интерфейс CLI</t>
  </si>
  <si>
    <t>DGS-1210-28/F</t>
  </si>
  <si>
    <t>Настраиваемый L2 коммутатор, 24х1000Base-T, 4хCombo 1000Base-T/SFP, упрощенный интерфейс CLI</t>
  </si>
  <si>
    <t>DGS-1210-26/F</t>
  </si>
  <si>
    <t>Настраиваемый L2 коммутатор, 24х1000Base-T, 2х1000Base-X SFP, упрощенный интерфейс CLI</t>
  </si>
  <si>
    <t>DGS-1210-20/F</t>
  </si>
  <si>
    <t>Настраиваемый L2 коммутатор, 16х1000Base-T, 4хCombo 1000Base-T/SFP, упрощенный интерфейс CLI</t>
  </si>
  <si>
    <t>DGS-1210-10/F</t>
  </si>
  <si>
    <t>Настраиваемый L2 коммутатор, 8х1000Base-T, 2х1000Base-X SFP, упрощенный интерфейс CLI</t>
  </si>
  <si>
    <t>L2 Gigabit Ethernet Easy Smart Switches with CLI</t>
  </si>
  <si>
    <t>DGS-1100-10/ME</t>
  </si>
  <si>
    <t>Управляемый L2 коммутатор, 8х1000Base-T, 2хCombo 1000Base-T/SFP, защита от статического электричества до 6 кВ, CLI</t>
  </si>
  <si>
    <t>DGS-1100-06/ME</t>
  </si>
  <si>
    <t>Управляемый L2 коммутатор, 5х1000Base-T, 1х1000Base-X SFP, защита от статического электричества до 6 кВ, CLI</t>
  </si>
  <si>
    <t>L2 Gigabit Ethernet Easy Smart Switches with Web</t>
  </si>
  <si>
    <t>DGS-1100-24V2</t>
  </si>
  <si>
    <t>Настраиваемый L2 коммутатор, 24х1000Base-T</t>
  </si>
  <si>
    <t>DGS-1100-16V2</t>
  </si>
  <si>
    <t>Настраиваемый L2 коммутатор, 16х1000Base-T</t>
  </si>
  <si>
    <t>DGS-1100-08V2</t>
  </si>
  <si>
    <t>Настраиваемый L2 коммутатор, 8х1000Base-T</t>
  </si>
  <si>
    <t>DGS-1100-05V2</t>
  </si>
  <si>
    <t>Настраиваемый L2 коммутатор, 5х1000Base-T</t>
  </si>
  <si>
    <t>Unmanaged Industrial Gigabit Switches</t>
  </si>
  <si>
    <t>DIS-100G-10S</t>
  </si>
  <si>
    <t>Промышленный неуправляемый коммутатор, 8x1000Base-T, 2x1000Base-X SFP, защита от статического электричества до 6 кВ, релейный выход для оповещения о сбое питания, -20..65°C, корпус металл IP40, установка на DIN-рейку, клеммный блок DC</t>
  </si>
  <si>
    <t>DIS-100G-6S</t>
  </si>
  <si>
    <t>Промышленный неуправляемый коммутатор, 4x1000Base-T, 2x1000Base-X SFP, защита от статического электричества до 6 кВ, релейный выход для оповещения о сбое питания, -20..65°C, корпус металл IP40, установка на DIN-рейку, клеммный блок DC</t>
  </si>
  <si>
    <t>DIS-100G-8W</t>
  </si>
  <si>
    <t>Промышленный неуправляемый коммутатор, 8x1000Base-T, защита от статического электричества до 2 кВ, релейный выход для оповещения о сбое питания, -40..75°C, корпус металл IP30, установка на DIN-рейку, клеммный блок DC</t>
  </si>
  <si>
    <t>Unmanaged Gigabit Switches</t>
  </si>
  <si>
    <t>DGS-1052</t>
  </si>
  <si>
    <t>Неуправляемый коммутатор, 48x1000Base-T, 4xCombo 1000Base-T/SFP, защита от статического электричества до 1 кВ, корпус металл</t>
  </si>
  <si>
    <t>DGS-1024D/I</t>
  </si>
  <si>
    <t>Неуправляемый коммутатор, 24x1000Base-T, защита от статического электричества до 1 кВ, корпус металл</t>
  </si>
  <si>
    <t>DGS-1016D/I</t>
  </si>
  <si>
    <t>Неуправляемый коммутатор, 16x1000Base-T, защита от статического электричества до 1 кВ, корпус металл</t>
  </si>
  <si>
    <t>DGS-1008D</t>
  </si>
  <si>
    <t>Неуправляемый коммутатор, 8x1000Base-T, корпус металл</t>
  </si>
  <si>
    <t>DGS-1008A/F</t>
  </si>
  <si>
    <t>Неуправляемый коммутатор, 8x1000Base-T, корпус пластик</t>
  </si>
  <si>
    <t>DGS-1005D</t>
  </si>
  <si>
    <t>Неуправляемый коммутатор, 5x1000Base-T, корпус металл</t>
  </si>
  <si>
    <t>DGS-1005A/G</t>
  </si>
  <si>
    <t>Неуправляемый коммутатор, 5x1000Base-T, корпус пластик</t>
  </si>
  <si>
    <t>Redundant Power Supplies for Managed Switches</t>
  </si>
  <si>
    <t>DPS-800</t>
  </si>
  <si>
    <t>Шасси для резервных источников питания, 2 слота расширения</t>
  </si>
  <si>
    <t>DPS-700</t>
  </si>
  <si>
    <t>Резервный источник питания AC для коммутаторов, 589 Вт</t>
  </si>
  <si>
    <t>DPS-520</t>
  </si>
  <si>
    <t>Резервный источник питания AC для коммутаторов, 180 Вт, 4x1000Base-T PoE</t>
  </si>
  <si>
    <t>DPS-500A</t>
  </si>
  <si>
    <t>Резервный источник питания AC для коммутаторов, 140 Вт</t>
  </si>
  <si>
    <t>DPS-500DC/B</t>
  </si>
  <si>
    <t>Резервный источник питания DC для коммутаторов, 140 Вт</t>
  </si>
  <si>
    <t>DPS-CB150-2PS/B</t>
  </si>
  <si>
    <t>Кабель питания для подключения резервного источника питания к коммутаторам, 1,5 м</t>
  </si>
  <si>
    <t>Fast Ethernet Switches</t>
  </si>
  <si>
    <t>L2 Fast Ethernet Managed Switches</t>
  </si>
  <si>
    <t>DES-3200-28</t>
  </si>
  <si>
    <t>Управляемый L2 коммутатор, 24x100Base-TX, 2x1000Base-X SFP, 2xCombo 1000Base-T/SFP, защита от статического электричества до 6 кВ, CLI, консольный порт RJ-45, поддержка Dying Gasp</t>
  </si>
  <si>
    <t>Unmanaged Fast Ethernet Switches</t>
  </si>
  <si>
    <t>DES-1024D</t>
  </si>
  <si>
    <t>Неуправляемый коммутатор, 24x100Base-TX, корпус металл</t>
  </si>
  <si>
    <t>DES-1024A</t>
  </si>
  <si>
    <t>Неуправляемый коммутатор, 24x100Base-TX, корпус пластик</t>
  </si>
  <si>
    <t>DES-1016D</t>
  </si>
  <si>
    <t>Неуправляемый коммутатор, 16x100Base-TX, корпус металл</t>
  </si>
  <si>
    <t>DES-1016A</t>
  </si>
  <si>
    <t>Неуправляемый коммутатор, 16x100Base-TX, корпус пластик</t>
  </si>
  <si>
    <t>DES-1008D</t>
  </si>
  <si>
    <t>Неуправляемый коммутатор, 8x100Base-TX, корпус металл</t>
  </si>
  <si>
    <t>DES-1008C</t>
  </si>
  <si>
    <t>Неуправляемый коммутатор, 8x100Base-TX, корпус пластик</t>
  </si>
  <si>
    <t>DES-1005C</t>
  </si>
  <si>
    <t>Неуправляемый коммутатор, 5x100Base-TX, корпус пластик</t>
  </si>
  <si>
    <t>PoE Switches &amp; Adapters</t>
  </si>
  <si>
    <t>L3 Multigigabit Managed PoE Switches</t>
  </si>
  <si>
    <t>L3/L2+ Gigabit Managed PoE Switches</t>
  </si>
  <si>
    <t>DMS-3130-30PS/BY</t>
  </si>
  <si>
    <t>Управляемый L3 стекируемый PoE-коммутатор, 16x2.5GBase-T PoE, 8x5GBase-T PoE, 2x10GBase-T, 4x25GBase-X SFP28, PoE-бюджет 740 Вт, защита от статического электричества до 6 кВ, CLI, порт управления 1000Base-T, консольный порт RJ-45, USB, поддержка Dying Gasp</t>
  </si>
  <si>
    <t>DGS-3630-52PC/BY/*SI</t>
  </si>
  <si>
    <t>Управляемый L3 стекируемый PoE-коммутатор, 44x1000Base-T PoE, 4x10GBase-X SFP+, 4xCombo 1000Base-T PoE/SFP, PoE-бюджет 370 Вт (740 Вт с DPS-700), защита от статического электричества до 6 кВ, CLI, порт управления 1000Base-T, консольный порт RJ-45, консольный порт mini-USB, 1xUSB, RPS, Alarm-порт RJ-45, поддержка Dying Gasp, ПО SI</t>
  </si>
  <si>
    <t>DGS-3630-52PC-SM-LIC</t>
  </si>
  <si>
    <t>Лицензия DGS-3630-52PC, обновление ПО Standard Image (SI) до MPLS Image (MI)</t>
  </si>
  <si>
    <t>DGS-3630-52PC-EM-LIC</t>
  </si>
  <si>
    <t>Лицензия DGS-3630-52PC, обновление ПО Enhanced Image (EI) до MPLS Image (MI)</t>
  </si>
  <si>
    <t>DGS-3630-52PC-SE-LIC</t>
  </si>
  <si>
    <t>Лицензия DGS-3630-52PC, обновление ПО Standard Image (SI) до Enhanced Image (EI)</t>
  </si>
  <si>
    <t>DGS-3630-28PC/BY/*SI</t>
  </si>
  <si>
    <t>Управляемый L3 стекируемый PoE-коммутатор, 20x1000Base-T PoE, 4x10GBase-X SFP+, 4xCombo 1000Base-T PoE/SFP, PoE-бюджет 370 Вт (740 Вт с DPS-700), защита от статического электричества до 6 кВ, CLI, порт управления 1000Base-T, консольный порт RJ-45, консольный порт mini-USB, 1xUSB, RPS, Alarm-порт RJ-45, поддержка Dying Gasp, ПО SI</t>
  </si>
  <si>
    <t>DGS-3630-28PC-SM-LIC</t>
  </si>
  <si>
    <t>Лицензия DGS-3630-28PC, обновление ПО Standard Image (SI) до MPLS Image (MI)</t>
  </si>
  <si>
    <t>DGS-3630-28PC-EM-LIC</t>
  </si>
  <si>
    <t>Лицензия DGS-3630-28PC, обновление ПО Enhanced Image (EI) до MPLS Image (MI)</t>
  </si>
  <si>
    <t>DGS-3630-28PC-SE-LIC</t>
  </si>
  <si>
    <t>Лицензия DGS-3630-28PC, обновление ПО Standard Image (SI) до Enhanced Image (EI)</t>
  </si>
  <si>
    <t>DGS-3130-54PS/BY</t>
  </si>
  <si>
    <t>Управляемый L3 стекируемый PoE-коммутатор, 48x1000Base-T PoE, 2x10GBase-T, 4x10GBase-X SFP+, PoE-бюджет 370 Вт (740 Вт с DPS-700), защита от статического электричества до 6 кВ, CLI, порт управления 1000Base-T, консольный порт RJ-45, 1xUSB, RPS, поддержка Dying Gasp</t>
  </si>
  <si>
    <t>DGS-3130-30PS/BY</t>
  </si>
  <si>
    <t>Управляемый L3 стекируемый PoE-коммутатор, 24x1000Base-T PoE, 2x10GBase-T, 4x10GBase-X SFP+, PoE-бюджет 370 Вт (740 Вт с DPS-700), защита от статического электричества до 6 кВ, CLI, порт управления 1000Base-T, консольный порт RJ-45, 1xUSB, RPS, поддержка Dying Gasp</t>
  </si>
  <si>
    <t>DGS-1520-52MP/BY</t>
  </si>
  <si>
    <t>Управляемый L3 стекируемый PoE-коммутатор, 44x1000Base-T PoE, 4x2.5GBase-T PoE, 2x10GBase-T, 2x10GBase-X SFP+, PoE-бюджет 370 Вт (740 Вт с DPS-700), CLI, консольный порт RJ-45, RPS</t>
  </si>
  <si>
    <t>DGS-1520-28MP/BY</t>
  </si>
  <si>
    <t>Управляемый L3 стекируемый PoE-коммутатор, 20x1000Base-T PoE, 4x2.5GBase-T PoE, 2x10GBase-T, 2x10GBase-X SFP+, PoE-бюджет 370 Вт (740 Вт с DPS-700), CLI, консольный порт RJ-45, RPS</t>
  </si>
  <si>
    <t>L2 Gigabit Managed PoE Switches</t>
  </si>
  <si>
    <t>DGS-3000-28LP/B</t>
  </si>
  <si>
    <t>Управляемый L2 PoE-коммутатор, 24x1000Base-T PoE, 4x1000Base-X SFP, PoE-бюджет 193 Вт, защита от статического электричества до 6 кВ, CLI, консольный порт RJ-45, RPS, поддержка Dying Gasp</t>
  </si>
  <si>
    <t>DGS-1210-52MPP/ME</t>
  </si>
  <si>
    <t>Управляемый L2 PoE-коммутатор, 48x1000Base-T PoE, 4x1000Base-X SFP, PoE-бюджет 740 Вт, защита от статического электричества до 6 кВ, CLI, консольный порт RJ-45, поддержка Dying Gasp</t>
  </si>
  <si>
    <t>DGS-1210-52MP/ME/B</t>
  </si>
  <si>
    <t>Управляемый L2 PoE-коммутатор, 48x1000Base-T PoE, 4x1000Base-X SFP, PoE-бюджет 370 Вт, защита от статического электричества до 6 кВ, CLI, консольный порт RJ-45, поддержка Dying Gasp</t>
  </si>
  <si>
    <t>DGS-1210-52MP/FL</t>
  </si>
  <si>
    <t>Управляемый L2 PoE-коммутатор, 48x1000Base-T PoE, 4xCombo 1000Base-T/SFP, PoE-бюджет 370 Вт, защита от статического электричества до 6 кВ, CLI</t>
  </si>
  <si>
    <t>DGS-1210-52P/ME/B</t>
  </si>
  <si>
    <t>Управляемый L2 PoE-коммутатор, 48x1000Base-T PoE, 4x1000Base-X SFP, PoE-бюджет 193 Вт, защита от статического электричества до 6 кВ, CLI, консольный порт RJ-45, поддержка Dying Gasp</t>
  </si>
  <si>
    <t>DGS-1210-28MP/ME</t>
  </si>
  <si>
    <t>Управляемый L2 PoE-коммутатор, 24x1000Base-T PoE, 4x1000Base-X SFP, PoE-бюджет 370 Вт, защита от статического электричества до 6 кВ, CLI, консольный порт RJ-45, поддержка Dying Gasp</t>
  </si>
  <si>
    <t>DGS-1210-28MP/FL</t>
  </si>
  <si>
    <t>Управляемый L2 PoE-коммутатор, 24x1000Base-T PoE, 4xCombo 1000Base-T/SFP, PoE-бюджет 370 Вт, защита от статического электричества до 6 кВ, CLI</t>
  </si>
  <si>
    <t>DGS-1210-28P/ME/B</t>
  </si>
  <si>
    <t>Управляемый L2 PoE-коммутатор,  24x1000Base-T PoE, 4x1000Base-X SFP, PoE-бюджет 193 Вт, защита от статического электричества до 6 кВ, CLI, консольный порт RJ-45, поддержка Dying Gasp</t>
  </si>
  <si>
    <t>DGS-1210-28P/FL</t>
  </si>
  <si>
    <t>Управляемый L2 PoE-коммутатор, 24x1000Base-T PoE, 4xCombo 1000Base-T/SFP, PoE-бюджет 193 Вт, защита от статического электричества до 6 кВ, CLI</t>
  </si>
  <si>
    <t>DGS-1210-10MP/FL</t>
  </si>
  <si>
    <t>Управляемый L2 PoE-коммутатор, 8x1000Base-T PoE, 2x1000Base-X SFP, PoE-бюджет 130 Вт, защита от статического электричества до 6 кВ, CLI</t>
  </si>
  <si>
    <t>DGS-1210-10P/ME/B</t>
  </si>
  <si>
    <t>Управляемый L2 PoE-коммутатор, 8x1000Base-T PoE, 2x1000Base-X SFP, PoE-бюджет 78 Вт, защита от статического электричества до 6 кВ, CLI, консольный порт RJ-45, поддержка Dying Gasp</t>
  </si>
  <si>
    <t>DGS-1210-10P/ME</t>
  </si>
  <si>
    <t>Управляемый L2 PoE-коммутатор, 8x1000Base-T PoE, 2x1000Base-X SFP, PoE-бюджет 78 Вт, защита от статического электричества до 6 кВ, CLI, консольный порт RJ-45</t>
  </si>
  <si>
    <t>DGS-1210-10P/FL</t>
  </si>
  <si>
    <t>Управляемый L2 PoE-коммутатор, 8x1000Base-T PoE, 2x1000Base-X SFP, PoE-бюджет 65 Вт, защита от статического электричества до 6 кВ, CLI</t>
  </si>
  <si>
    <t>L2 2.5G Smart PoE Switches</t>
  </si>
  <si>
    <t>DMS-1100-10TP</t>
  </si>
  <si>
    <t>Настраиваемый L2 PoE-коммутатор 8x2.5GBase-T PoE, 2x10GBase-X SFP+, PoE-бюджет 240 Вт</t>
  </si>
  <si>
    <t>L2/L2+ Gigabit Smart PoE Switches</t>
  </si>
  <si>
    <t>DGS-1510-52XMP</t>
  </si>
  <si>
    <t>Настраиваемый L2+ стекируемый PoE-коммутатор, 48x1000Base-T PoE, 4x10GBase-X SFP+, PoE-бюджет 370 Вт (740 Вт с DPS-700), CLI, консольный порт RJ-45, RPS</t>
  </si>
  <si>
    <t>DGS-1510-28XMP</t>
  </si>
  <si>
    <t>Настраиваемый L2+ стекируемый PoE-коммутатор, 24x1000Base-T PoE, 4x10GBase-X SFP+, PoE-бюджет 370 Вт, CLI, консольный порт RJ-45</t>
  </si>
  <si>
    <t>DGS-1250-52XMP</t>
  </si>
  <si>
    <t>Управляемый L2 PoE-коммутатор, 48x1000Base-T PoE, 4x10GBase-X SFP+, PoE-бюджет 370 Вт, CLI, консольный порт RJ-45</t>
  </si>
  <si>
    <t>DGS-1250-28XMP</t>
  </si>
  <si>
    <t>Управляемый L2 PoE-коммутатор, 24x1000Base-T PoE, 4x10GBase-X SFP+, PoE-бюджет 370 Вт, CLI, консольный порт RJ-45</t>
  </si>
  <si>
    <t>DGS-1210-52MPP</t>
  </si>
  <si>
    <t>Настраиваемый L2 PoE-коммутатор, 48x1000Base-T PoE, 4х1000Base-X SFP, PoE-бюджет 740 Вт, упрощенный интерфейс CLI</t>
  </si>
  <si>
    <t>DGS-1210-52MP/F</t>
  </si>
  <si>
    <t>Настраиваемый L2 PoE-коммутатор, 48x1000Base-T PoE, 4хCombo 1000Base-T/SFP, PoE-бюджет 370 Вт, упрощенный интерфейс CLI</t>
  </si>
  <si>
    <t>DGS-1210-28MP/F</t>
  </si>
  <si>
    <t>Настраиваемый L2 PoE-коммутатор, 24x1000Base-T PoE, 4хCombo 1000Base-T/SFP, PoE-бюджет 370 Вт, упрощенный интерфейс CLI</t>
  </si>
  <si>
    <t>DGS-1210-28P/F</t>
  </si>
  <si>
    <t>Настраиваемый L2 PoE-коммутатор, 24x1000Base-T PoE, 4хCombo 1000Base-T/SFP, PoE-бюджет 193 Вт, упрощенный интерфейс CLI</t>
  </si>
  <si>
    <t>DGS-1210-10MP/F</t>
  </si>
  <si>
    <t>Настраиваемый L2 PoE-коммутатор, 8x1000Base-T PoE, 2х1000Base-X SFP, PoE-бюджет 130 Вт, упрощенный интерфейс CLI</t>
  </si>
  <si>
    <t>DGS-1210-10P/F</t>
  </si>
  <si>
    <t>Настраиваемый L2 PoE-коммутатор, 8x1000Base-T PoE, 2х1000Base-X SFP, PoE-бюджет 65 Вт, упрощенный интерфейс CLI</t>
  </si>
  <si>
    <t>L2 Gigabit Ethernet EasySmart PoE Switches with Web</t>
  </si>
  <si>
    <t>DGS-1100-26MPPV2</t>
  </si>
  <si>
    <t>Настраиваемый L2 PoE-коммутатор, 24х1000Base-T PoE  (4 порта 802.3bt 90 Вт), 2xCombo 1000Base-T/SFP, PoE-бюджет 525 Вт</t>
  </si>
  <si>
    <t>DGS-1100-26MPV2</t>
  </si>
  <si>
    <t>Настраиваемый L2 PoE-коммутатор, 24х1000Base-T PoE, 2xCombo 1000Base-T/SFP, PoE-бюджет 370 Вт</t>
  </si>
  <si>
    <t>DGS-1100-24PV2</t>
  </si>
  <si>
    <t>Настраиваемый L2 PoE-коммутатор, 24х1000Base-T (12х1000Base-T PoE), PoE-бюджет 100 Вт</t>
  </si>
  <si>
    <t>DGS-1100-10MPPV2</t>
  </si>
  <si>
    <t>Настраиваемый L2 PoE-коммутатор, 8х1000Base-T PoE  (2 порта 802.3bt 90 Вт), 2x1000Base-X SFP, PoE-бюджет 242 Вт</t>
  </si>
  <si>
    <t>DGS-1100-10MPV2</t>
  </si>
  <si>
    <t>Настраиваемый L2 PoE-коммутатор, 8х1000Base-T PoE, 2x1000Base-X SFP, PoE-бюджет 130 Вт</t>
  </si>
  <si>
    <t>New</t>
  </si>
  <si>
    <t>DGS-1100-08PV2</t>
  </si>
  <si>
    <t>Настраиваемый L2 PoE-коммутатор, 8х1000Base-T PoE, PoE-бюджет 64 Вт</t>
  </si>
  <si>
    <t>DGS-1100-08PLV2</t>
  </si>
  <si>
    <t>Настраиваемый L2 PoE-коммутатор, 8х1000Base-T (4х1000Base-T PoE), PoE-бюджет 80 Вт</t>
  </si>
  <si>
    <t>DGS-1100-05PDV2</t>
  </si>
  <si>
    <t>Настраиваемый L2 PoE-коммутатор, 4х1000Base-T (2x1000Base-T PoE), 1x1000Base-T PD-порт, PoE-бюджет 18 Вт, питание только по PoE</t>
  </si>
  <si>
    <t>Unmanaged Gigabit Industrial PoE Switches</t>
  </si>
  <si>
    <t>DIS-100G-5PSW</t>
  </si>
  <si>
    <t>Промышленный неуправляемый PoE-коммутатор, 4x1000Base-T PoE, 1x1000Base-X SFP, PoE-бюджет до 120 Вт, защита от статического электричества до 2 кВ, -40..75°C, корпус металл IP30, установка на DIN-рейку, клеммный блок DC</t>
  </si>
  <si>
    <t>Unmanaged Gigabit PoE Switches</t>
  </si>
  <si>
    <t>DGS-1026MP</t>
  </si>
  <si>
    <t>Неуправляемый PoE-коммутатор, 24x1000Base-T PoE, 2xCombo 1000Base-T/SFP, PoE-бюджет 370 Вт, корпус металл</t>
  </si>
  <si>
    <t>DGS-1010MP</t>
  </si>
  <si>
    <t>Неуправляемый PoE-коммутатор, 9x1000Base-T (8x1000Base-T PoE), 1x1000Base-X SFP, PoE-бюджет 125 Вт, корпус металл</t>
  </si>
  <si>
    <t>DGS-1008MP/B</t>
  </si>
  <si>
    <t>Неуправляемый PoE-коммутатор, 8x1000Base-T PoE, PoE-бюджет 125 Вт, корпус металл</t>
  </si>
  <si>
    <t>DGS-1008P/F</t>
  </si>
  <si>
    <t>Неуправляемый PoE-коммутатор, 8x1000Base-T (4x1000Base-T PoE), PoE-бюджет 80 Вт, корпус металл</t>
  </si>
  <si>
    <t>DGS-1008P</t>
  </si>
  <si>
    <t>DGS-1005P</t>
  </si>
  <si>
    <t>Неуправляемый PoE-коммутатор, 5x1000Base-T (4x1000Base-T PoE), PoE-бюджет 60 Вт, корпус металл</t>
  </si>
  <si>
    <t xml:space="preserve">L2 Fast Ethernet WebSmart PoE Switches </t>
  </si>
  <si>
    <t>Unmanaged Fast Ethernet PoE Switches</t>
  </si>
  <si>
    <t>DES-1009MP</t>
  </si>
  <si>
    <t>Неуправляемый PoE-коммутатор, 8x100Base-TX PoE, 1x1000Base-T, PoE-бюджет до 117 Вт, защита от статического электричества до 6 кВ, корпус металл</t>
  </si>
  <si>
    <t>DES-1008P</t>
  </si>
  <si>
    <t>Неуправляемый PoE-коммутатор, 8x100Base-TX (4x100Base-TX PoE), PoE-бюджет 52 Вт, корпус металл</t>
  </si>
  <si>
    <t>Unmanaged Fast Ethernet Surveillance PoE Switches</t>
  </si>
  <si>
    <t>DSS-100E-6P</t>
  </si>
  <si>
    <t>Неуправляемый PoE-коммутатор, 6x100Base-TX (4x100Base-TX PoE), PoE-бюджет до 55 Вт, защита от статического электричества до 6 кВ, дальность PoE до 250 м, корпус металл</t>
  </si>
  <si>
    <t>PoE Adapters</t>
  </si>
  <si>
    <t>DPE-302GE</t>
  </si>
  <si>
    <t>PoE-повторитель 802.3af/at, 1x1000Base-T PoE In, 2x1000Base-T PoE Out, выход: 57 В DC, защита от статического электричества до 4 кВ</t>
  </si>
  <si>
    <t>DPE-301GI/A1B</t>
  </si>
  <si>
    <t>PoE-инжектор 802.3af/at, 1x1000Base-T LAN, 1x1000Base-T PoE Out, выход: 54 В DC</t>
  </si>
  <si>
    <t>DPE-301GI/50</t>
  </si>
  <si>
    <t>PoE-инжектор 802.3af/at, 1x1000Base-T LAN, 1x1000Base-T PoE Out, выход: 54 В DC, 50 шт в упаковке</t>
  </si>
  <si>
    <t>DPE-301GS</t>
  </si>
  <si>
    <t>PoE-адаптер 802.3af/at, 1x1000Base-T PoE In, 1x1000Base-T LAN, выход: 5/9/12 В DC</t>
  </si>
  <si>
    <t>Accessories for Switches</t>
  </si>
  <si>
    <t>DEM-CB50CXP/M10</t>
  </si>
  <si>
    <t>Пассивный кабель 120G CXP для стекирования коммутаторов DXS-3600-32S, 50 см</t>
  </si>
  <si>
    <t>DEM-CB100Q28</t>
  </si>
  <si>
    <t>Пассивный кабель 100G QSFP28 для прямого подключения, 1 м</t>
  </si>
  <si>
    <t>DEM-CB300QXS</t>
  </si>
  <si>
    <t>Пассивный кабель 40G QSFP+ для прямого подключения, 3 м</t>
  </si>
  <si>
    <t>DEM-CB100QXS-4XS</t>
  </si>
  <si>
    <t>Пассивный кабель 40G QSFP+, 1xQSFP+, 4x10GBase-X SFP+, 1 м</t>
  </si>
  <si>
    <t>DEM-CB700S</t>
  </si>
  <si>
    <t>Пассивный кабель 10GBase-X SFP+ для прямого подключения, 7 м</t>
  </si>
  <si>
    <t>DEM-CB300S</t>
  </si>
  <si>
    <t>Пассивный кабель 10GBase-X SFP+ для прямого подключения, 3 м</t>
  </si>
  <si>
    <t>DEM-CB100S</t>
  </si>
  <si>
    <t>Пассивный кабель 10GBase-X SFP+ для прямого подключения, 1 м</t>
  </si>
  <si>
    <t>DEM-CB50</t>
  </si>
  <si>
    <t>Пассивный кабель 10GBase-CX4 для прямого подключения, 50 см</t>
  </si>
  <si>
    <t>Network Adapters</t>
  </si>
  <si>
    <t>10G PCI Express NIC</t>
  </si>
  <si>
    <t>DXE-820S</t>
  </si>
  <si>
    <t>Сетевой PCI Express адаптер, 2x10GBase-X SFP+</t>
  </si>
  <si>
    <t>DXE-810T</t>
  </si>
  <si>
    <t>Сетевой PCI Express адаптер, 1x10GBase-T</t>
  </si>
  <si>
    <t>2.5G PCI Express NIC</t>
  </si>
  <si>
    <t>DGE-562T</t>
  </si>
  <si>
    <t>Сетевой PCI Express адаптер, 1x2.5GBase-T</t>
  </si>
  <si>
    <t>Gigabit PCI/PCI Express NIC</t>
  </si>
  <si>
    <t>DGE-560T/D</t>
  </si>
  <si>
    <t>Сетевой PCI Express адаптер, 1x1000Base-T</t>
  </si>
  <si>
    <t>DGE-560T/20/D</t>
  </si>
  <si>
    <t>Сетевой PCI Express адаптер, 1x1000Base-T, 20 шт в упаковке</t>
  </si>
  <si>
    <t>DGE-560SX</t>
  </si>
  <si>
    <t>Сетевой PCI Express адаптер, 1x1000Base-X SFP</t>
  </si>
  <si>
    <t>DGE-560SX/10</t>
  </si>
  <si>
    <t>Сетевой PCI Express адаптер, 1x1000Base-X SFP, 10 шт в упаковке</t>
  </si>
  <si>
    <t>Fast Ethernet PCI NIC</t>
  </si>
  <si>
    <t>DFE-560FX/B</t>
  </si>
  <si>
    <t>Сетевой PCI Express адаптер, 1x100Base-FX SFP</t>
  </si>
  <si>
    <t>DFE-560FX/10/B</t>
  </si>
  <si>
    <t>Сетевой PCI Express адаптер, 1x100Base-FX SFP, 10 шт в упаковке</t>
  </si>
  <si>
    <t>DFE-530TX</t>
  </si>
  <si>
    <t>Сетевой PCI Express адаптер, 1x100Base-TX</t>
  </si>
  <si>
    <t>DFE-530TX/20/E</t>
  </si>
  <si>
    <t>Сетевой PCI Express адаптер, 1x100Base-TX, 20 шт в упаковке</t>
  </si>
  <si>
    <t>Media Converters &amp; Accessories</t>
  </si>
  <si>
    <t>Media Converters</t>
  </si>
  <si>
    <t>DMC-1000</t>
  </si>
  <si>
    <t>Шасси для медиаконвертеров, 16 слотов расширения</t>
  </si>
  <si>
    <t>Ru</t>
  </si>
  <si>
    <t>DMC-1000/RU</t>
  </si>
  <si>
    <t>DMC-1001</t>
  </si>
  <si>
    <t>Модуль резервного питания АС для шасси DMC-1000</t>
  </si>
  <si>
    <t>DMC-1001/DC</t>
  </si>
  <si>
    <t>Модуль резервного питания DС для шасси DMC-1000</t>
  </si>
  <si>
    <t>DMC-1002</t>
  </si>
  <si>
    <t>Модуль управления для шасси DMC‑1000</t>
  </si>
  <si>
    <t>DMC-805G</t>
  </si>
  <si>
    <t>Медиаконвертер, 1000Base-T / 1000Base-X SFP</t>
  </si>
  <si>
    <t>DMC-810SC</t>
  </si>
  <si>
    <t>Медиаконвертер, 1000Base-T / 1000Base-LX (SC), 1310 нм, для одномодового оптического кабеля (до 10 км)</t>
  </si>
  <si>
    <t>DMC-700SC</t>
  </si>
  <si>
    <t>Медиаконвертер, 1000Base-T / 1000Base-SX (SC), 850 нм, для многомодового оптического кабеля (до 550 м)</t>
  </si>
  <si>
    <t>DMC-G02SC</t>
  </si>
  <si>
    <t>Автономный медиаконвертер, 1000Base-T / 1000Base-SX (SC), 850 нм, для многомодового оптического кабеля (до 550 м)</t>
  </si>
  <si>
    <t>DMC-G10SC</t>
  </si>
  <si>
    <t>Автономный медиаконвертер, 1000Base-T / 1000Base-LX (SC), 1310 нм, для одномодового оптического кабеля (до 10 км)</t>
  </si>
  <si>
    <t>DMC-G01LC</t>
  </si>
  <si>
    <t>Автономный медиаконвертер, 1000Base-T / 1000Base-X SFP</t>
  </si>
  <si>
    <t>DMC-560SC</t>
  </si>
  <si>
    <t>Медиаконвертер, 100Base-TX / 100Base-FX (SC), 1310 нм, для одномодового оптического кабеля (до 60 км)</t>
  </si>
  <si>
    <t>DMC-530SC</t>
  </si>
  <si>
    <t>Медиаконвертер, 100Base-TX / 100Base-FX (SC), 1310 нм, для одномодового оптического кабеля (до 30 км)</t>
  </si>
  <si>
    <t>DMC-515SC</t>
  </si>
  <si>
    <t>Медиаконвертер, 100Base-TX / 100Base-FX (SC), 1310 нм, для одномодового оптического кабеля (до 15 км)</t>
  </si>
  <si>
    <t>DMC-300SC</t>
  </si>
  <si>
    <t>Медиаконвертер, 100Base-TX / 100Base-FX (SC), 1310 нм, для многомодового оптического кабеля (до 2 км)</t>
  </si>
  <si>
    <t>DMC-F60SC</t>
  </si>
  <si>
    <t>Автономный медиаконвертер, 100Base-TX / 100Base-FX (SC), 1310 нм, для одномодового оптического кабеля (до 60 км)</t>
  </si>
  <si>
    <t>DMC-F30SC</t>
  </si>
  <si>
    <t>Автономный медиаконвертер, 100Base-TX / 100Base-FX (SC), 1310 нм, для одномодового оптического кабеля (до 30 км)</t>
  </si>
  <si>
    <t>DMC-F15SC</t>
  </si>
  <si>
    <t>Автономный медиаконвертер, 100Base-TX / 100Base-FX (SC), 1310 нм, для одномодового оптического кабеля (до 15 км)</t>
  </si>
  <si>
    <t>DMC-F02SC</t>
  </si>
  <si>
    <t>Автономный медиаконвертер, 100Base-TX / 100Base-FX (SC), 1310 нм, для многомодового оптического кабеля (до 2 км)</t>
  </si>
  <si>
    <t>WDM Media Converters</t>
  </si>
  <si>
    <t>DMC-1910R</t>
  </si>
  <si>
    <t>WDM медиаконвертер, 1000Base-T / 1000Base-LX (SC), Tx:1310 нм, Rx:1550 нм, для одномодового оптического кабеля (до 15 км)</t>
  </si>
  <si>
    <t>DMC-1910T</t>
  </si>
  <si>
    <t>WDM медиаконвертер, 1000Base-T / 1000Base-LX (SC), Tx:1550 нм, Rx:1310 нм, для одномодового оптического кабеля (до 15 км)</t>
  </si>
  <si>
    <t>DMC-920R</t>
  </si>
  <si>
    <t>WDM медиаконвертер, 100Base-TX / 100Base-FX (SC), Tx:1310 нм, Rx:1550 нм, для одномодового оптического кабеля (до 20 км)</t>
  </si>
  <si>
    <t>DMC-920T</t>
  </si>
  <si>
    <t>WDM медиаконвертер, 100Base-TX / 100Base-FX (SC), Tx:1550 нм, Rx:1310 нм, для одномодового оптического кабеля (до 20 км)</t>
  </si>
  <si>
    <t>DMC-F20SC-BXD</t>
  </si>
  <si>
    <t>Автономный WDM медиаконвертер, 100Base-TX / 100Base-FX (SC), Tx:1550 нм, Rx:1310 нм, для одномодового оптического кабеля (до 20 км)</t>
  </si>
  <si>
    <t>DMC-F20SC-BXU</t>
  </si>
  <si>
    <t>Автономный WDM медиаконвертер, 100Base-TX / 100Base-FX (SC), Tx:1310 нм, Rx:1550 нм, для одномодового оптического кабеля (до 20 км)</t>
  </si>
  <si>
    <t>DMC-G20SC-BXD</t>
  </si>
  <si>
    <t>Автономный WDM медиаконвертер, 1000Base-T / 1000Base-LX (SC), Tx:1550 нм, Rx:1310 нм, для одномодового оптического кабеля (до 20 км)</t>
  </si>
  <si>
    <t>DMC-G20SC-BXU</t>
  </si>
  <si>
    <t>Автономный WDM медиаконвертер, 1000Base-T / 1000Base-LX (SC), Tx:1310 нм, Rx:1550 нм, для одномодового оптического кабеля (до 20 км)</t>
  </si>
  <si>
    <t>Industrial Media Converters</t>
  </si>
  <si>
    <t>DIS-M100G-SW</t>
  </si>
  <si>
    <t>Промышленный медиаконвертер 1000Base-T / 1000Base-X SFP, - 40°..70°C, корпус металл IP30, установка на DIN-рейку</t>
  </si>
  <si>
    <t>XFP, GBIC, SFP, SFP+ Modules</t>
  </si>
  <si>
    <t>100G QSPF28 Transceivers</t>
  </si>
  <si>
    <t>DEM-Q2810Q-LR4</t>
  </si>
  <si>
    <t>Трансивер QSFP28, 100GBase-LR4 (Duplex LC), 1295,56 /1300,05 /1304,58 /1309,14 нм, для одномодового оптического кабеля, до 10 км</t>
  </si>
  <si>
    <t>DEM-Q2801Q-SR4</t>
  </si>
  <si>
    <t>Трансивер QSFP28, 100GBase-SR4 (MPO), 850 нм, для многомодового оптического кабеля OM3 до 70 м / OM4 до 100 м</t>
  </si>
  <si>
    <t>25G SPF28 Transceivers</t>
  </si>
  <si>
    <t>DEM-S2810LR</t>
  </si>
  <si>
    <t>Трансивер SFP28, 25GBase-LR (Duplex LC), 1310 нм, для одномодового оптического кабеля, до 10 км</t>
  </si>
  <si>
    <t>DEM-S2801SR</t>
  </si>
  <si>
    <t>Трансивер SFP28, 25GBase-SR (Duplex LC), 850 нм, для многомодового оптического кабеля OM3 до 70 м / OM4 до 100 м</t>
  </si>
  <si>
    <t>10G XFP Transceivers</t>
  </si>
  <si>
    <t>DEM-424XT</t>
  </si>
  <si>
    <t>XFP-трансивер, 10GBase-ZR (Duplex LC), 1550 нм, для одномодового оптического кабеля, до 80 км</t>
  </si>
  <si>
    <t>DEM-423XT</t>
  </si>
  <si>
    <t>XFP-трансивер, 10GBase-ER (Duplex LC), 1550 нм, для одномодового оптического кабеля, до 40 км</t>
  </si>
  <si>
    <t>Fast Ethernet SFP Transceivers</t>
  </si>
  <si>
    <t>DEM-210</t>
  </si>
  <si>
    <t>SFP-трансивер, 100Base-LX (Duplex LC), 1310 нм, для одномодового оптического кабеля, до 15 км</t>
  </si>
  <si>
    <t>DEM-210/10</t>
  </si>
  <si>
    <t>SFP-трансивер, 100Base-LX (Duplex LC), 1310 нм, для одномодового оптического кабеля, до 15 км, 10 шт в упаковке</t>
  </si>
  <si>
    <t>DEM-211</t>
  </si>
  <si>
    <t>SFP-трансивер, 100Base-FX (Duplex LC), 1310 нм, для многомодового оптического кабеля, до 2 км</t>
  </si>
  <si>
    <t>Network Management</t>
  </si>
  <si>
    <t>DV-800S-LIC</t>
  </si>
  <si>
    <t>Программное обеспечение D-View 8 для удаленного комплексного управления проводными и беспроводными устройствами (лицензия D-View 8 Standard на 12 мес.)</t>
  </si>
  <si>
    <t>DV-800E-LIC</t>
  </si>
  <si>
    <t>Программное обеспечение D-View 8 для удаленного комплексного управления проводными и беспроводными устройствами (лицензия D-View 8 Enterprise на 12 мес.)</t>
  </si>
  <si>
    <t>DV-800-SE-LIC</t>
  </si>
  <si>
    <t>Обновление лицензии программного обеспечения D-View 8 Standard до версии Enterprise</t>
  </si>
  <si>
    <t>IP Cameras &amp; Video Camera Servers</t>
  </si>
  <si>
    <t>Wireless Outdoor IP Cameras</t>
  </si>
  <si>
    <t>DCS-8600LH</t>
  </si>
  <si>
    <t>2 Мп внешняя беспроводная облачная сетевая Full HD-камера, H.264, ИК-подсветка до 7 м, слот microSD, встроенные микрофон и динамик, - 25°..45°C, всепогодный корпус IP65</t>
  </si>
  <si>
    <t>Wired Outdoor High Definition IP Cameras</t>
  </si>
  <si>
    <t>DCS-7413</t>
  </si>
  <si>
    <t>2 Мп внешняя сетевая Full HD-камера с поддержкой PoE, H.264, ИК-подсветка до 30 м, слот microSD, аудио In / Out, ONVIF, - 40°..50°C, всепогодный корпус IP68</t>
  </si>
  <si>
    <t>DCS-7110/UPA</t>
  </si>
  <si>
    <t>2 Мп внешняя сетевая Full HD-камера с поддержкой PoE, H.264, ИК-подсветка до 15 м, ONVIF, - 20°..50°C, всепогодный корпус IP66, без адаптера питания в комплекте</t>
  </si>
  <si>
    <t>DCS-4714E</t>
  </si>
  <si>
    <t>4 Мп внешняя сетевая камера с поддержкой PoE, H.265, ИК-подсветка до 30 м, WDR, слот microSD, ONVIF, - 40°..50°C, всепогодный корпус IP66, без адаптера питания в комплекте</t>
  </si>
  <si>
    <t>DCS-4605EV</t>
  </si>
  <si>
    <t>5 Мп внешняя антивандальная сетевая камера с поддержкой PoE, H.265, ИК-подсветка до 20 м, WDR, слот microSD, ONVIF, - 40°..50°C, антивандальный (IK10) всепогодный (IP66) корпус, без адаптера питания в комплекте</t>
  </si>
  <si>
    <t>DCS-4602EV</t>
  </si>
  <si>
    <t>2 Мп внешняя антивандальная Full HD-сетевая камера с поддержкой PoE, H.265, ИК-подсветка до 20 м, WDR, слот microSD, ONVIF, - 30°..50°C, антивандальный (IK10) всепогодный (IP66) корпус, без адаптера питания в комплекте</t>
  </si>
  <si>
    <t>Wired Outdoor Standard Definition IP Cameras</t>
  </si>
  <si>
    <t>DCS-6510</t>
  </si>
  <si>
    <t>Внешняя купольная антивандальная сетевая VGA-камера с поддержкой PoE, H.264, оптическое увеличение 3.2х, ИК-подсветка до 20 м, слот SD, аудио In / Out, ONVIF, - 45°..50°C, антивандальный (IK10) всепогодный (IP66) корпус</t>
  </si>
  <si>
    <t>Wireless Indoor High Definition IP Cameras</t>
  </si>
  <si>
    <t>DCS-8325LH</t>
  </si>
  <si>
    <t>2 Мп беспроводная интеллектуальная облачная сетевая Full HD-камера, H.264, ИК-подсветка до 5 м, слот microSD, встроенные микрофон и динамик, ONVIF</t>
  </si>
  <si>
    <t>DCS-8515LH</t>
  </si>
  <si>
    <t>1 Мп беспроводная облачная сетевая HD‑камера с приводом наклона/поворота, H.264, ИК-подсветка до 5 м, слот microSD, встроенные микрофон и динамик</t>
  </si>
  <si>
    <t>DCS-8100LH</t>
  </si>
  <si>
    <t>1 Мп беспроводная облачная сетевая HD-камера с углом обзора 180°, H.264, ИК-подсветка до 5 м, слот microSD, встроенные микрофон и динамик</t>
  </si>
  <si>
    <t>DCS-8000LH</t>
  </si>
  <si>
    <t>1 Мп беспроводная облачная сетевая HD-камера, H.264, ИК-подсветка до 5 м</t>
  </si>
  <si>
    <t>DSH-C310/RFB</t>
  </si>
  <si>
    <t>2 Мп беспроводная сетевая Full HD-камера Apple HomeKit с углом обзора 180º, H.264, ИК-подсветка до 5 м, слот microSD, встроенные микрофон и динамик, устройство переупаковано в заводских условиях</t>
  </si>
  <si>
    <t>Wired Indoor High Definition IP Cameras</t>
  </si>
  <si>
    <t>DCS-3511</t>
  </si>
  <si>
    <t>1 Мп сетевая HD-камера с поддержкой PoE, H.264, оптическое увеличение 4.2х, слот microSD, аудио In / Out, ONVIF, без адаптера питания в комплекте</t>
  </si>
  <si>
    <t>Wired Indoor Standard Definition IP Cameras</t>
  </si>
  <si>
    <t>DCS-6616</t>
  </si>
  <si>
    <t>Купольная сетевая VGA-камера с приводом наклона/поворота, H.264, оптическое увеличение 12х, аудио In / Out, ONVIF</t>
  </si>
  <si>
    <t>KVM</t>
  </si>
  <si>
    <t>KVM Switches</t>
  </si>
  <si>
    <t>KVM-440</t>
  </si>
  <si>
    <t>8-портовый KVM-переключатель с портами VGA, 4xUSB</t>
  </si>
  <si>
    <t>DKVM-4K/B</t>
  </si>
  <si>
    <t>4-портовый KVM-переключатель с портами VGA и PS/2</t>
  </si>
  <si>
    <t>KVM-121</t>
  </si>
  <si>
    <t>2-портовый KVM-переключатель с портами VGA и PS/2</t>
  </si>
  <si>
    <t>Cables for KVM Switches</t>
  </si>
  <si>
    <t>DKVM-IPCB5</t>
  </si>
  <si>
    <t>Кабель KVM для DKVM-IP8 с разъемами VGA и PS/2, 5 м</t>
  </si>
  <si>
    <t>DKVM-IPCB5/10</t>
  </si>
  <si>
    <t>Кабель KVM для DKVM-IP8 с разъемами VGA и PS/2, 5 м, 10 шт в упаковке</t>
  </si>
  <si>
    <t>DKVM-IPCB</t>
  </si>
  <si>
    <t>Кабель KVM для DKVM-IP8 с разъемами VGA и PS/2, 1,8 м</t>
  </si>
  <si>
    <t>DKVM-CB5/B1</t>
  </si>
  <si>
    <t>Кабель KVM для DKVM-4K/B с разъемами VGA и PS/2, 5 м</t>
  </si>
  <si>
    <t>DKVM-CB3/B1</t>
  </si>
  <si>
    <t>Кабель KVM для DKVM-4K/B с разъемами VGA и PS/2, 3 м</t>
  </si>
  <si>
    <t>DKVM-CB3</t>
  </si>
  <si>
    <t>Кабель KVM для DKVM-4K с разъемами VGA и PS/2, 3 м</t>
  </si>
  <si>
    <t>DKVM-CB/B1</t>
  </si>
  <si>
    <t>Кабель KVM для DKVM-4K/B с разъемами VGA и PS/2, 1,8 м</t>
  </si>
  <si>
    <t>DKVM-CB</t>
  </si>
  <si>
    <t>Кабель KVM для DKVM-4K с разъемами VGA и PS/2, 1,8 м</t>
  </si>
  <si>
    <t>DKVM-CB/1.2M/B1</t>
  </si>
  <si>
    <t>Кабель KVM для DKVM-4K/B с разъемами VGA и PS/2, 1,2 м</t>
  </si>
  <si>
    <t>KVM-403</t>
  </si>
  <si>
    <t>Кабель для KVM-440/450 с разъемами VGA, PS/2 и USB, 5 м</t>
  </si>
  <si>
    <t>KVM-402</t>
  </si>
  <si>
    <t>Кабель для KVM-440/450 с разъемами VGA, PS/2 и USB, 3 м</t>
  </si>
  <si>
    <t>KVM-401</t>
  </si>
  <si>
    <t>Кабель для KVM-440/450 с разъемами VGA, PS/2 и USB, 1,8 м</t>
  </si>
  <si>
    <t>USB Products</t>
  </si>
  <si>
    <t>USB External Hubs</t>
  </si>
  <si>
    <t>DUB-2340</t>
  </si>
  <si>
    <t>Концентратор USB-C, 4xUSB 3.0, 1xUSB-C/PD 3.0, режим быстрой зарядки</t>
  </si>
  <si>
    <t>DUB-2335</t>
  </si>
  <si>
    <t>Док-станция USB-C, 3xUSB 3.0, 1xUSB-C/PD 3.0, 1x1000Base-T, 1xHDMI</t>
  </si>
  <si>
    <t>DUB-2334</t>
  </si>
  <si>
    <t>Док-станция USB-C, 3xUSB 3.0, 1xUSB-C/PD 3.0, 1x1000Base-T</t>
  </si>
  <si>
    <t>DUB-2333</t>
  </si>
  <si>
    <t>Док-станция USB-C, 3xUSB 3.0, 1xUSB-C/PD 3.0, 1xHDMI</t>
  </si>
  <si>
    <t>DUB-2327</t>
  </si>
  <si>
    <t>Док-станция USB-C, 2xUSB 3.0, 1xUSB-C/PD 3.0, 1xHDMI, слот SD/microSD</t>
  </si>
  <si>
    <t>DUB-2325</t>
  </si>
  <si>
    <t>Концентратор USB-C, 2xUSB 3.0, 1xUSB-C, слот SD/microSD</t>
  </si>
  <si>
    <t>DUB-1325</t>
  </si>
  <si>
    <t>Концентратор USB 3.0, 2xUSB 3.0, 1xUSB-C, слот SD/microSD</t>
  </si>
  <si>
    <t>DUB-1370</t>
  </si>
  <si>
    <t>Концентратор USB 3.0, 7xUSB 3.0, режим быстрой зарядки</t>
  </si>
  <si>
    <t>DUB-H7</t>
  </si>
  <si>
    <t>Концентратор USB 2.0, 7xUSB 2.0, режим быстрой зарядки</t>
  </si>
  <si>
    <t>DUB-H4/E</t>
  </si>
  <si>
    <t>Концентратор USB 2.0, 4xUSB 2.0, режим быстрой зарядки</t>
  </si>
  <si>
    <t>DUB-1341/C</t>
  </si>
  <si>
    <t>Концентратор USB 3.0, 4xUSB 3.0</t>
  </si>
  <si>
    <t>DUB-1340</t>
  </si>
  <si>
    <t>Концентратор USB 3.0, 4xUSB 3.0, режим быстрой зарядки</t>
  </si>
  <si>
    <t>USB to LAN Adapters</t>
  </si>
  <si>
    <t>DUB-2332</t>
  </si>
  <si>
    <t>Сетевой адаптер USB-C / Gigabit Ethernet, 3xUSB 3.0 с переходником USB-C/USB-A</t>
  </si>
  <si>
    <t>DUB-2315</t>
  </si>
  <si>
    <t>Сетевой адаптер USB-C / 2.5G Ethernet с переходником USB-C/USB-A</t>
  </si>
  <si>
    <t>DUB-2312</t>
  </si>
  <si>
    <t>Сетевой адаптер USB-C / Gigabit Ethernet</t>
  </si>
  <si>
    <t>DUB-1312</t>
  </si>
  <si>
    <t>Сетевой адаптер USB 3.0 / Gigabit Ethernet</t>
  </si>
  <si>
    <t>DUB-E100</t>
  </si>
  <si>
    <t>Сетевой адаптер USB 2.0 / Fast Ethernet</t>
  </si>
  <si>
    <t>USB Card Readers</t>
  </si>
  <si>
    <t>DCR-100</t>
  </si>
  <si>
    <t>USB-считыватель контактных смарт-карт</t>
  </si>
  <si>
    <t>USB PCI/PCMCIA Cards</t>
  </si>
  <si>
    <t>DUB-1320</t>
  </si>
  <si>
    <t>Адаптер ExpressCard / 2xUSB 3.0</t>
  </si>
  <si>
    <t>USB Adapters</t>
  </si>
  <si>
    <t>DUB-1310</t>
  </si>
  <si>
    <t>Адаптер USB-C / USB 3.0</t>
  </si>
  <si>
    <t>PLC</t>
  </si>
  <si>
    <t>DHP-346AV</t>
  </si>
  <si>
    <t>PowerLine-коммутатор, 4x100Base-TX LAN</t>
  </si>
  <si>
    <t>DHP-W310AV</t>
  </si>
  <si>
    <t>Беспроводной PowerLine-адаптер, N300, 1x100Base-TX LAN</t>
  </si>
  <si>
    <t>DHP-309AV</t>
  </si>
  <si>
    <t>Комплект из 2-х PowerLine-адаптеров DHP-308AV, 100Base-TX LAN</t>
  </si>
  <si>
    <t>GPON</t>
  </si>
  <si>
    <t>GPON OLT</t>
  </si>
  <si>
    <t>DPN-6608</t>
  </si>
  <si>
    <t>Управляемый коммутатор GPON OLT, 8xGPON SFP, 2x1000Base-T, 4x1000Base-X SFP, 2x10GBase-X SFP+</t>
  </si>
  <si>
    <t>DEM-PB1S-OLT</t>
  </si>
  <si>
    <t>Трансивер GPON OLT Class B+ (SC/APC), Tx:1490 нм, Rx:1310 нм, для одномодового оптического кабеля, до 20 км</t>
  </si>
  <si>
    <t>GPON ONT</t>
  </si>
  <si>
    <t>DPN-144DG</t>
  </si>
  <si>
    <t>Беспроводной двухдиапазонный абонентский голосовой шлюз GPON ONT, AC1200, 1xGPON WAN, 4x1000Base-T LAN, 2xFXS, 1xUSB, 2 внутренние антенны 3,5 дБи, поддержка Ethernet WAN</t>
  </si>
  <si>
    <t>DPN-124G</t>
  </si>
  <si>
    <t>Беспроводной абонентский голосовой шлюз GPON ONT, N300 (2,4 ГГц), 1xGPON WAN, 4x1000Base-T LAN, 2xFXS, 1xUSB, 2 внутренние антенны 3,5 дБи, поддержка Ethernet WAN</t>
  </si>
  <si>
    <t>DPN-1021G</t>
  </si>
  <si>
    <t>Абонентский голосовой шлюз GPON ONT, 1xGPON WAN, 1x100Base-TX LAN, 1x1000Base-T LAN, 1xFXS, поддержка Ethernet WAN</t>
  </si>
  <si>
    <t>DPN-100</t>
  </si>
  <si>
    <t>SFP-трансивер GPON ONT Class B+ (SC/APC), Tx:1310 нм, Rx:1490 нм, для одномодового оптического кабеля, до 20 км</t>
  </si>
  <si>
    <t>xDSL</t>
  </si>
  <si>
    <t>ADSL IP DSLAMs &amp; Modules</t>
  </si>
  <si>
    <t>DAS-3248/EA/D1A</t>
  </si>
  <si>
    <t>IP DSLAM, 48xADSL2+, 2xCombo 1000Base-T/SFP</t>
  </si>
  <si>
    <t>DAS-3216/RU</t>
  </si>
  <si>
    <t>IP DSLAM, 8xADSL, 1x100Base-TX</t>
  </si>
  <si>
    <t>ADSL Annex A Routers</t>
  </si>
  <si>
    <t>DSL-2750U/R</t>
  </si>
  <si>
    <t>Беспроводной маршрутизатор N300 ADSL2+, 2,4 ГГц, 4x100Base-TX LAN, 1xDSL, Annex A, 2 внешние несъемные антенны 5 дБи, поддержка Ethernet WAN</t>
  </si>
  <si>
    <t>DSL-2640U/R1</t>
  </si>
  <si>
    <t>Беспроводной маршрутизатор N150 ADSL2+, 2,4 ГГц, 4x100Base-TX LAN, 1xDSL, Annex A, 1 внутренняя антенна 3 дБи, поддержка Ethernet WAN</t>
  </si>
  <si>
    <t>ADSL Annex B Routers</t>
  </si>
  <si>
    <t>DSL-2640U/RB</t>
  </si>
  <si>
    <t>Беспроводной маршрутизатор N150 ADSL2+, 2,4 ГГц, 4x100Base-TX LAN, 1xDSL, Annex B, 1 внешняя несъемная антенна 2 дБи, поддержка Ethernet WAN</t>
  </si>
  <si>
    <t>ADSL Splitters</t>
  </si>
  <si>
    <t>DSL-30CF/RS</t>
  </si>
  <si>
    <t>Сплиттер ADSL2+, Annex A, телефонный кабель 12 см</t>
  </si>
  <si>
    <t>VDSL</t>
  </si>
  <si>
    <t>DAS-3626</t>
  </si>
  <si>
    <t>IP DSLAM, 24xVDSL, 2xCombo 1000Base-T/SFP</t>
  </si>
  <si>
    <t>DSL-G2452GR</t>
  </si>
  <si>
    <t>Беспроводной двухдиапазонный маршрутизатор AC1200 VDSL2 с поддержкой ADSL2+ /3G /LTE /Gigabit Ethernet WAN, 1x1000Base-T WAN, 4x1000Base-T LAN, 1xDSL, 2xFXS, 1xUSB, Annex A, 4 внутренние антенны 2 дБи</t>
  </si>
  <si>
    <t>DSL-245GR</t>
  </si>
  <si>
    <t>Беспроводной двухдиапазонный маршрутизатор AC1200 VDSL2 с поддержкой ADSL2+ /3G /LTE /Ethernet WAN, 4x1000Base-T LAN, 1xDSL, 1xUSB, Annex A, 4 внешние несъемные антенны 5 дБи</t>
  </si>
  <si>
    <t>DSL-224</t>
  </si>
  <si>
    <t>Беспроводной маршрутизатор N300 VDSL2, 2,4 ГГц, 4x100Base-TX LAN, 1xDSL, Annex A, 2 внешние несъемные антенны 5 дБи, поддержка Ethernet WAN</t>
  </si>
  <si>
    <t>Cable Modem</t>
  </si>
  <si>
    <t>DCM-202/RU/C</t>
  </si>
  <si>
    <t>Кабельный модем с поддержкой DOCSIS/EuroDOCSIS 2.0, 1x100Base-TX, 1xUSB, разъем CaTV</t>
  </si>
  <si>
    <t xml:space="preserve">Please Note:  </t>
  </si>
  <si>
    <t xml:space="preserve">1. Dollar sign ($) in the first column indicates A PRICE CHANGE  </t>
  </si>
  <si>
    <t>2. Suffix  at the end of part number defines HW revision or packaging arrangement</t>
  </si>
  <si>
    <t>3. All orders must be placed on " Per Carton " basis.</t>
  </si>
  <si>
    <t>4. "NEW" means new product with immediate availability</t>
  </si>
  <si>
    <t>5. "ANT" means announcement, product will be available about two months after announcement</t>
  </si>
  <si>
    <t>6. "RU" means that equipment available for order from local D-Link stock in Russia</t>
  </si>
  <si>
    <t>7."PROJ" means that equipment available only for project's orders and without permanent stock. To get the prices please contact your distributor.</t>
  </si>
  <si>
    <t>8. "RS" means reworked equipment in D-Link local service center</t>
  </si>
  <si>
    <t>9. "SP" means Service Pack</t>
  </si>
  <si>
    <t>QSPF, XFP, SFP+, SFP Modules</t>
  </si>
  <si>
    <t>40G QSPF+ Transceivers</t>
  </si>
  <si>
    <t>QX10Q-LR4</t>
  </si>
  <si>
    <t>Трансивер QSFP+, 40GBase-LR4 (Duplex LC), 1271/ 1291/ 1311/ 1331 нм, для одномодового кабеля, до 10 км</t>
  </si>
  <si>
    <t>QX01Q-SR4</t>
  </si>
  <si>
    <t>Трансивер QSFP+, 40GBase-SR4 (MPO), 850 нм, для многомодового оптического кабеля OM3 до 100 м / OM4 до 150 м</t>
  </si>
  <si>
    <t>424XT</t>
  </si>
  <si>
    <t>XFP-трансивер, 10GBase-ZR (Duplex LC), 1550 нм, для одномодового кабеля, до 80 км</t>
  </si>
  <si>
    <t>423XT</t>
  </si>
  <si>
    <t>XFP-трансивер, 10GBase-ER (Duplex LC), 1550 нм, для одномодового кабеля, до 40 км</t>
  </si>
  <si>
    <t>422XT</t>
  </si>
  <si>
    <t>XFP-трансивер, 10GBase-LR (Duplex LC), 1310 нм, для одномодового кабеля, до 10 км</t>
  </si>
  <si>
    <t>10G SFP+ Transceivers</t>
  </si>
  <si>
    <t>434XT</t>
  </si>
  <si>
    <t>Трансивер SFP+, 10GBase-ZR (Duplex LC), 1550 нм, для одномодового кабеля, до 80 км</t>
  </si>
  <si>
    <t>433XT</t>
  </si>
  <si>
    <t>Трансивер SFP+, 10GBase-ER (Duplex LC), 1550 нм, для одномодового кабеля, до 40 км</t>
  </si>
  <si>
    <t>432XT</t>
  </si>
  <si>
    <t>Трансивер SFP+, 10GBase-LR (Duplex LC), 1310 нм, для одномодового кабеля, до 10 км</t>
  </si>
  <si>
    <t>435XT</t>
  </si>
  <si>
    <t>Трансивер SFP+, 10GBase-LRM (Duplex LC), 1310 нм, для многомодового кабеля, до 200 м</t>
  </si>
  <si>
    <t>431XT</t>
  </si>
  <si>
    <t>Трансивер SFP+, 10GBase-SR (Duplex LC), 850 нм, для многомодового кабеля, до 300 м</t>
  </si>
  <si>
    <t>410T</t>
  </si>
  <si>
    <t>Трансивер SFP+, 10GBase-T (RJ-45), до 30 м</t>
  </si>
  <si>
    <t>WDM SFP+ Transceivers</t>
  </si>
  <si>
    <t>436XT-BXD/40KM</t>
  </si>
  <si>
    <t>WDM трансивер SFP+, 10GBase-BX-D (Simplex LC), Tx:1330 нм, Rx:1270 нм, для одномодового кабеля, до 40 км</t>
  </si>
  <si>
    <t>436XT-BXU/40KM</t>
  </si>
  <si>
    <t>WDM трансивер SFP+, 10GBase-BX-U (Simplex LC), Tx:1270 нм, Rx:1330 нм, для одномодового кабеля, до 40 км</t>
  </si>
  <si>
    <t>436XT-BXD/20KM</t>
  </si>
  <si>
    <t>WDM трансивер SFP+, 10GBase-BX-D (Simplex LC), Tx:1330 нм, Rx:1270 нм, для одномодового кабеля, до 20 км</t>
  </si>
  <si>
    <t>436XT-BXU/20KM</t>
  </si>
  <si>
    <t>WDM трансивер SFP+, 10GBase-BX-U (Simplex LC), Tx:1270 нм, Rx:1330 нм, для одномодового кабеля, до 20 км</t>
  </si>
  <si>
    <t>Gigabit Ethernet SFP WDM Transceivers</t>
  </si>
  <si>
    <t>331T/40KM</t>
  </si>
  <si>
    <t>WDM SFP-трансивер, 1000Base-BX-D (Simplex LC), Tx:1550 нм, Rx:1310 нм, для одномодового кабеля, до 40 км</t>
  </si>
  <si>
    <t>331T/20KM</t>
  </si>
  <si>
    <t>WDM SFP-трансивер, 1000Base-BX-D (Simplex LC), Tx:1550 нм, Rx:1310 нм, для одномодового кабеля, до 20 км</t>
  </si>
  <si>
    <t>331R/40KM</t>
  </si>
  <si>
    <t>WDM SFP-трансивер, 1000Base-BX-U (Simplex LC), Tx:1310 нм, Rx:1550 нм, для одномодового кабеля, до 40 км</t>
  </si>
  <si>
    <t>331R/20KM</t>
  </si>
  <si>
    <t>WDM SFP-трансивер, 1000Base-BX-U (Simplex LC), Tx:1310 нм, Rx:1550 нм, для одномодового кабеля, до 20 км</t>
  </si>
  <si>
    <t>330T/10KM</t>
  </si>
  <si>
    <t>WDM SFP-трансивер, 1000Base-BX-D (Simplex LC), Tx:1550 нм, Rx:1310 нм, для одномодового кабеля, до 10 км</t>
  </si>
  <si>
    <t>330T/3KM</t>
  </si>
  <si>
    <t>WDM SFP-трансивер, 1000Base-BX-D (Simplex SC), Tx:1550 нм, Rx:1310 нм, для одномодового кабеля, до 3 км</t>
  </si>
  <si>
    <t>330R/10KM</t>
  </si>
  <si>
    <t>WDM SFP-трансивер, 1000Base-BX-U (Simplex LC), Tx:1310 нм, Rx:1550 нм, для одномодового кабеля, до 10 км</t>
  </si>
  <si>
    <t>330R/3KM</t>
  </si>
  <si>
    <t>WDM SFP-трансивер, 1000Base-BX-U (Simplex SC), Tx:1310 нм, Rx:1550 нм, для одномодового кабеля, до 3 км</t>
  </si>
  <si>
    <t>Fast Ethernet SFP WDM Transceivers</t>
  </si>
  <si>
    <t>220T/20KM</t>
  </si>
  <si>
    <t>WDM SFP-трансивер, 100Base-BX-D (Simplex LC), Tx:1550 нм, Rx:1310 нм, для одномодового кабеля, до 20 км</t>
  </si>
  <si>
    <t>220R/20KM</t>
  </si>
  <si>
    <t>WDM SFP-трансивер, 100Base-BX-U (Simplex LC), Tx:1310 нм, Rx:1550 нм, для одномодового кабеля, до 20 км</t>
  </si>
  <si>
    <t>Gigabit Ethernet SFP Transceivers</t>
  </si>
  <si>
    <t>S301SX</t>
  </si>
  <si>
    <t>Промышленный SFP-трансивер, 1000Base-SX (Duplex LC), 850 нм, для многомодового кабеля, до 550 м, - 40°..85°C</t>
  </si>
  <si>
    <t>S302SX</t>
  </si>
  <si>
    <t>Промышленный SFP-трансивер, 1000Base-SX+ (Duplex LC), 1310 нм, для многомодового кабеля, до 2 км, - 40°..85°C</t>
  </si>
  <si>
    <t>S310LX</t>
  </si>
  <si>
    <t>Промышленный SFP-трансивер, 1000Base-LX (Duplex LC), 1310 нм, для одномодового кабеля, до 10 км, - 40°..85°C</t>
  </si>
  <si>
    <t>S310R/10KM</t>
  </si>
  <si>
    <t>Промышленный WDM SFP-трансивер, 1000Base-BX-U (Simplex LC), Tx:1310 нм, Rx:1550 нм, для одномодового кабеля, до 10 км, - 40°..85°C</t>
  </si>
  <si>
    <t>S310T/10KM</t>
  </si>
  <si>
    <t>Промышленный WDM SFP-трансивер, 1000Base-BX-D (Simplex LC), Tx:1550 нм, Rx:1310 нм, для одномодового кабеля, до 10 км, - 40°..85°C</t>
  </si>
  <si>
    <t>S330LH</t>
  </si>
  <si>
    <t>Промышленный SFP-трансивер, 1000Base-LH (Duplex LC), 1310 нм, для одномодового кабеля, до 30 км, - 40°..85°C</t>
  </si>
  <si>
    <t>S330R/30KM</t>
  </si>
  <si>
    <t>Промышленный WDM SFP-трансивер, 1000Base-BX-U (Simplex LC), Tx:1310 нм, Rx:1550 нм, для одномодового кабеля, до 30 км, - 40°..85°C</t>
  </si>
  <si>
    <t>S330T/30KM</t>
  </si>
  <si>
    <t>Промышленный WDM SFP-трансивер, 1000Base-BX-D (Simplex LC), Tx:1550 нм, Rx:1310 нм, для одномодового кабеля, до 30 км, - 40°..85°C</t>
  </si>
  <si>
    <t>S350LHX</t>
  </si>
  <si>
    <t>Промышленный SFP-трансивер, 1000Base-LHX (Duplex LC), 1550 нм, для одномодового кабеля, до 50 км, - 40°..85°C</t>
  </si>
  <si>
    <t>S380ZX</t>
  </si>
  <si>
    <t>Промышленный SFP-трансивер, 1000Base-ZX (Duplex LC), 1550 нм, для одномодового кабеля, до 80 км, - 40°..85°C</t>
  </si>
  <si>
    <t>315GT</t>
  </si>
  <si>
    <t>SFP-трансивер, 1000Base-ZX (Duplex LC), 1550 нм, для одномодового кабеля, до 80 км</t>
  </si>
  <si>
    <t>SFP-трансивер, 1000Base-T (RJ-45), до 100 м</t>
  </si>
  <si>
    <t>314GT</t>
  </si>
  <si>
    <t>SFP-трансивер, 1000Base-LHX (Duplex LC), 1550 нм, для одномодового кабеля, до 50 км</t>
  </si>
  <si>
    <t>312GT2</t>
  </si>
  <si>
    <t>SFP-трансивер, 1000Base-SX+ (Duplex LC), 1310 нм, для многомодового кабеля, до 2 км</t>
  </si>
  <si>
    <t>311GT</t>
  </si>
  <si>
    <t>SFP-трансивер, 1000Base-SX (Duplex LC), 850 нм, для многомодового кабеля, до 550 м</t>
  </si>
  <si>
    <t>310GT</t>
  </si>
  <si>
    <t>SFP-трансивер, 1000Base-LX (Duplex LC), 1310 нм, для одномодового кабеля, до 10 км</t>
  </si>
  <si>
    <t>SFP-трансивер, 100Base-FX (Duplex LC), 1310 нм, для многомодового кабеля, до 2 км</t>
  </si>
  <si>
    <t>SFP-трансивер, 100Base-LX (Duplex LC), 1310 нм, для одномодового кабеля, до 15 км</t>
  </si>
  <si>
    <t>RFB</t>
  </si>
  <si>
    <t>DES-1228/ME_RFB/A1</t>
  </si>
  <si>
    <t>Восстановленный управляемый L2 коммутатор, 24x100Base-TX, 2x1000Base-T, 2xCombo 1000Base-T/SFP, защита от статического электричества до 6 кВ, CLI, консольный порт RJ-45,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</si>
  <si>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DES-1228/ME_RFB/A2</t>
  </si>
  <si>
    <t>Восстановленный управляемый L2 коммутатор, 24x100Base-TX, 2x1000Base-T, 2xCombo 1000Base-T/SFP, защита от статического электричества до 6 кВ, CLI, консольный порт RJ-45, H/W A2. 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</si>
  <si>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DES-1228/ME_RFB/B1</t>
  </si>
  <si>
    <t>Восстановленный управляемый L2 коммутатор, 24x100Base-TX, 2x1000Base-X SFP, 2xCombo 1000Base-T/SFP, защита от статического электричества до 6 кВ, CLI, консольный порт RJ-45, H/W B1. 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</si>
  <si>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DES-1228/ME_RFB/B2</t>
  </si>
  <si>
    <t>Восстановленный управляемый L2 коммутатор, 24x100Base-TX, 2x1000Base-X SFP, 2xCombo 1000Base-T/SFP, защита от статического электричества до 6 кВ, CLI, консольный порт RJ-45, H/W B2. 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</si>
  <si>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DES-1210-28/ME_RFB/B2</t>
  </si>
  <si>
    <t>Восстановленный управляемый L2 коммутатор, 24x100Base-TX, 2x1000Base-X SFP, 2xCombo 1000Base-T/SFP, защита от статического электричества до 6 кВ, CLI, консольный порт RJ-45, H/W B2.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</si>
  <si>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DES-3026_RF0</t>
  </si>
  <si>
    <t>Восстановленный управляемый L2 коммутатор, 24x100Base-TX, 2 слота расширения, CLI, консольный порт RS-232.
Поставляется в комплекте с кабелем питания и креплениями 19", без модулей расширения, упакован в коробку. Ранее эксплуатировавшееся оборудование, предоставляется гарантия производителя до 12 месяцев.</t>
  </si>
  <si>
    <t>DES-3026_RF1</t>
  </si>
  <si>
    <t>Восстановленный управляемый L2 коммутатор, 24x100Base-TX, 2 слота расширения, CLI, консольный порт RS-232.
Поставляется в комплекте с 1 новым модулем расширения DEM-201FL (100Base-FX, разъем SC),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</si>
  <si>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DES-3026_RF2</t>
  </si>
  <si>
    <t>Восстановленный управляемый L2 коммутатор, 24x100Base-TX, 2 слота расширения, CLI, консольный порт RS-232.
Поставляется в комплекте с 2 новыми модулями расширения DEM-201FL (100Base-FX, разъем SC),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</si>
  <si>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DES-3028G_RFB/A1</t>
  </si>
  <si>
    <t>Восстановленный управляемый L2 коммутатор, 24x100Base-TX, 4xCombo 1000Base-T/SFP, CLI, консольный порт RS-232,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</si>
  <si>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DES-3028_RFB/A1</t>
  </si>
  <si>
    <t>Восстановленный управляемый L2 коммутатор, 24x100Base-TX, 2x1000Base-T, 2xCombo 1000Base-T/SFP, CLI, консольный порт RS-232,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</si>
  <si>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DES-3028_RFB/A2</t>
  </si>
  <si>
    <t>Восстановленный управляемый L2 коммутатор, 24x100Base-TX, 2x1000Base-T, 2xCombo 1000Base-T/SFP, CLI, консольный порт RS-232, H/W A2.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</si>
  <si>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DES-3028_RFB/B1</t>
  </si>
  <si>
    <t>Восстановленный управляемый L2 коммутатор, 24x100Base-TX, 2x1000Base-T, 2xCombo 1000Base-T/SFP, CLI, консольный порт RS-232, H/W B1.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</si>
  <si>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DES-3200-10_RFB/A1</t>
  </si>
  <si>
    <t>Восстановленный управляемый L2 коммутатор, 8x100Base-TX, 2xCombo 1000Base-T/SFP, защита от статического электричества до 6 кВ, CLI, консольный порт RS-232, поддержка Dying Gasp,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</si>
  <si>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DES-3200-10_RFB/B1</t>
  </si>
  <si>
    <t>Восстановленный управляемый L2 коммутатор, 8x100Base-TX, 1x1000Base-X SFP, 1xCombo 1000Base-T/SFP, защита от статического электричества до 6 кВ, CLI, консольный порт RJ-45, поддержка Dying Gasp, H/W B1.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</si>
  <si>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DES-3200-10_RFB/C1</t>
  </si>
  <si>
    <t>Восстановленный управляемый L2 коммутатор, 8x100Base-TX, 1x1000Base-X SFP, 1xCombo 1000Base-T/SFP, защита от статического электричества до 6 кВ, CLI, консольный порт RJ-45, поддержка Dying Gasp, H/W C1.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</si>
  <si>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DES-3200-18_RFB/A1</t>
  </si>
  <si>
    <t>Восстановленный управляемый L2 коммутатор, 16x100Base-TX, 2xCombo 1000Base-T/SFP, защита от статического электричества до 6 кВ, CLI, консольный порт RS-232, поддержка Dying Gasp,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</si>
  <si>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DES-3200-18_RFB/B1</t>
  </si>
  <si>
    <t>Восстановленный управляемый L2 коммутатор, 16x100Base-TX, 1x1000Base-X SFP, 1xCombo 1000Base-T/SFP, защита от статического электричества до 6 кВ, CLI, консольный порт RJ-45, поддержка Dying Gasp, H/W B1.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</si>
  <si>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DES-3200-18_RFB/C1</t>
  </si>
  <si>
    <t>Восстановленный управляемый L2 коммутатор, 16x100Base-TX, 1x1000Base-X SFP, 1xCombo 1000Base-T/SFP, защита от статического электричества до 6 кВ, CLI, консольный порт RJ-45, поддержка Dying Gasp, H/W C1.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</si>
  <si>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DES-3200-26_RFB/A1</t>
  </si>
  <si>
    <t>Восстановленный управляемый L2 коммутатор, 24x100Base-TX, 2xCombo 1000Base-T/SFP, защита от статического электричества до 6 кВ, CLI, консольный порт RJ-45, поддержка Dying Gasp,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</si>
  <si>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DES-3200-26_RFB/C1</t>
  </si>
  <si>
    <t>Восстановленный управляемый L2 коммутатор, 24x100Base-TX, 2xCombo 1000Base-T/SFP, защита от статического электричества до 6 кВ, CLI, консольный порт RJ-45, поддержка Dying Gasp, H/W C1.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</si>
  <si>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DES-3200-28F_RFB/A1</t>
  </si>
  <si>
    <t>Восстановленный управляемый L2 коммутатор, 24x100Base-FX SFP, 4xCombo 1000Base-T/SFP, CLI, консольный порт RJ-45, поддержка Dying Gasp,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</si>
  <si>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DES-3200-28F_RFB/C1</t>
  </si>
  <si>
    <t>Восстановленный управляемый L2 коммутатор, 24x100Base-FX SFP, 4xCombo 1000Base-T/SFP, CLI, консольный порт RJ-45, поддержка Dying Gasp, H/W C1.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</si>
  <si>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DES-3200-28_RFB/A1</t>
  </si>
  <si>
    <t>Восстановленный управляемый L2 коммутатор, 24x100Base-TX, 2x1000Base-X SFP, 2xCombo 1000Base-T/SFP, защита от статического электричества до 6 кВ, CLI, консольный порт RJ-45, поддержка Dying Gasp,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</si>
  <si>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DES-3200-28_RFB/B1</t>
  </si>
  <si>
    <t>Восстановленный управляемый L2 коммутатор, 24x100Base-TX, 2x1000Base-X SFP, 2xCombo 1000Base-T/SFP, защита от статического электричества до 6 кВ, CLI, консольный порт RJ-45, поддержка Dying Gasp, H/W B1.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</si>
  <si>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DES-3200-28_RFB/C1</t>
  </si>
  <si>
    <t>Восстановленный управляемый L2 коммутатор, 24x100Base-TX, 2x1000Base-X SFP, 2xCombo 1000Base-T/SFP, защита от статического электричества до 6 кВ, CLI, консольный порт RJ-45, поддержка Dying Gasp, H/W C1.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</si>
  <si>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DES-3526_RFB/A22</t>
  </si>
  <si>
    <t>Восстановленный управляемый L2 коммутатор, 24x100Base-TX, 2xCombo 1000Base-T/SFP, CLI, консольный порт RS-232, RPS, H/W A2, с металлической передней панелью.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</si>
  <si>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DES-3526_RFB/A33</t>
  </si>
  <si>
    <t>Восстановленный управляемый L2 коммутатор, 24x100Base-TX, 2xCombo1000Base-T/SFP, CLI, консольный порт RS-232, RPS, H/W A3, с поддержкой функционала диагностики портов и пластиковой накладкой на переднюю панель.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</si>
  <si>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DES-3526_RFB/A43</t>
  </si>
  <si>
    <t>Восстановленный управляемый L2 коммутатор, 24x100Base-TX, 2xCombo1000Base-T/SFP, CLI, консольный порт RS-232, RPS, H/W A4, с поддержкой функционала диагностики портов и пластиковой накладкой на переднюю панель.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</si>
  <si>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DES-3528_RFB/A5</t>
  </si>
  <si>
    <t>Восстановленный управляемый L2+ стекируемый коммутатор, 24x100Base-TX, 2x1000Base-T, 2xCombo 1000Base-T/SFP, CLI, консольный порт RS-232, RPS, H/W A5.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</si>
  <si>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DES-3828_RFB/A2</t>
  </si>
  <si>
    <t>Восстановленный управляемый L3 коммутатор, 24x100Base-TX, 2x1000Base-T, 2xCombo 1000Base-T/SFP, CLI, консольный порт RS-232, RPS, H/W A2.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</si>
  <si>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DES-3528_RFB/A3</t>
  </si>
  <si>
    <t>Восстановленный управляемый L2+ стекируемый коммутатор, 24x100Base-TX, 2x1000Base-T, 2xCombo 1000Base-T/SFP, CLI, консольный порт RS-232, RPS, H/W A3.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</si>
  <si>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DES-3528_RFB/A4</t>
  </si>
  <si>
    <t>Восстановленный управляемый L2+ стекируемый коммутатор, 24x100Base-TX, 2x1000Base-T, 2xCombo 1000Base-T/SFP, CLI, консольный порт RS-232, RPS, H/W A4.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</si>
  <si>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DGS-1210-28/ME_RFB/A1</t>
  </si>
  <si>
    <t>Восстановленный управляемый L2 коммутатор, 24x1000Base-T, 4x1000Base-X SFP, защита от статического электричества до 6 кВ, CLI, консольный порт RJ-45, H/W A1.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</si>
  <si>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DGS-1210-28/ME_RFB/A2</t>
  </si>
  <si>
    <t>Восстановленный управляемый L2 коммутатор, 24x1000Base-T, 4x1000Base-X SFP, защита от статического электричества до 6 кВ, CLI, консольный порт RJ-45, H/W A2.
Поставляется в комплекте с кабелем питания и креплениями 19", упакован в коробку. Ранее эксплуатировавшееся оборудование, предоставляется гарантия производителя до 12 месяцев.</t>
  </si>
  <si>
    <t>DMC-1000_RFB/A13</t>
  </si>
  <si>
    <t>Восстановленное шасси для медиаконвертеров, 16 слотов расширения.
Поставляется в комплекте с кабелем питания и креплениями 19", упаковано в коробку. В комплект поставки не входят защитные заглушки для слотов расширения и модуль управления. Ранее эксплуатировавшееся оборудование, предоставляется гарантия производителя до 12 месяцев.</t>
  </si>
  <si>
    <t>DMC-1001_RFB</t>
  </si>
  <si>
    <t>Восстановленный модуль резервного питания АС для шасси DMC-1000
Упакован в коробку. Ранее эксплуатировавшееся оборудование, предоставляется гарантия производителя до 6 месяцев.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</si>
</sst>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$-409]#,##0.00"/>
    <numFmt numFmtId="165" formatCode="General\ "/>
    <numFmt numFmtId="167" formatCode="[$$-409]#,##0.00_ ;[Red]\-[$$-409]#,##0.00\ "/>
    <numFmt numFmtId="168" formatCode="\ * #,##0\ ;\ * \(#,##0\);\ * &quot;- &quot;;\ @\ "/>
    <numFmt numFmtId="169" formatCode="#,##0\ ;[Red]\-#,##0\ "/>
    <numFmt numFmtId="170" formatCode="#,##0.00\ ;[Red]\-#,##0.00\ "/>
    <numFmt numFmtId="171" formatCode="\ [$$-409]* #,##0.00\ ;\ [$$-409]* \-#,##0.00\ ;\ [$$-409]* \-#\ ;\ @\ "/>
  </numFmts>
  <fonts count="50">
    <font>
      <sz val="10"/>
      <name val="Geneva"/>
      <family val="2"/>
    </font>
    <font>
      <sz val="10"/>
      <name val="Geneva"/>
      <family val="2"/>
    </font>
    <font>
      <sz val="10"/>
      <name val="Arial"/>
      <family val="2"/>
      <charset val="204"/>
    </font>
    <font>
      <b/>
      <sz val="11"/>
      <color indexed="25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0" tint="-0.24997711111789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</font>
    <font>
      <sz val="1"/>
      <color theme="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Geneva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color theme="0" tint="-0.249977111117893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i/>
      <u/>
      <sz val="8"/>
      <color theme="0"/>
      <name val="Arial"/>
      <family val="2"/>
    </font>
    <font>
      <b/>
      <i/>
      <u/>
      <sz val="11"/>
      <color indexed="10"/>
      <name val="Arial"/>
      <family val="2"/>
    </font>
    <font>
      <b/>
      <i/>
      <u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i/>
      <u/>
      <sz val="14"/>
      <name val="Arial"/>
      <family val="2"/>
    </font>
    <font>
      <b/>
      <sz val="8"/>
      <color theme="0"/>
      <name val="Arial"/>
      <family val="2"/>
    </font>
    <font>
      <b/>
      <sz val="1"/>
      <color theme="0"/>
      <name val="Arial"/>
      <family val="2"/>
      <charset val="204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"/>
      <color theme="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6">
    <xf numFmtId="0" fontId="0" fillId="0" borderId="0"/>
    <xf numFmtId="168" fontId="1" fillId="0" borderId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8" fillId="0" borderId="0" applyBorder="0" applyProtection="0"/>
    <xf numFmtId="0" fontId="1" fillId="0" borderId="0"/>
  </cellStyleXfs>
  <cellXfs count="20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165" fontId="1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165" fontId="13" fillId="0" borderId="4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left" vertical="center"/>
    </xf>
    <xf numFmtId="165" fontId="15" fillId="0" borderId="5" xfId="0" applyNumberFormat="1" applyFont="1" applyBorder="1" applyAlignment="1">
      <alignment horizontal="left" vertical="center"/>
    </xf>
    <xf numFmtId="165" fontId="12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165" fontId="18" fillId="0" borderId="5" xfId="0" applyNumberFormat="1" applyFont="1" applyBorder="1" applyAlignment="1">
      <alignment horizontal="left" vertical="center"/>
    </xf>
    <xf numFmtId="165" fontId="19" fillId="0" borderId="7" xfId="0" applyNumberFormat="1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left" vertical="center"/>
    </xf>
    <xf numFmtId="165" fontId="21" fillId="0" borderId="5" xfId="0" applyNumberFormat="1" applyFont="1" applyBorder="1" applyAlignment="1">
      <alignment horizontal="left" vertical="center"/>
    </xf>
    <xf numFmtId="165" fontId="18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left" wrapText="1"/>
    </xf>
    <xf numFmtId="0" fontId="2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center" vertical="center" wrapText="1"/>
    </xf>
    <xf numFmtId="165" fontId="25" fillId="0" borderId="5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5" fontId="26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left"/>
    </xf>
    <xf numFmtId="0" fontId="23" fillId="0" borderId="4" xfId="0" applyFont="1" applyBorder="1" applyAlignment="1">
      <alignment horizontal="center" vertical="center"/>
    </xf>
    <xf numFmtId="165" fontId="25" fillId="0" borderId="5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2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167" fontId="2" fillId="0" borderId="0" xfId="0" applyNumberFormat="1" applyFont="1" applyAlignment="1">
      <alignment horizontal="left" vertical="top"/>
    </xf>
    <xf numFmtId="0" fontId="18" fillId="0" borderId="5" xfId="0" applyFont="1" applyBorder="1" applyAlignment="1">
      <alignment horizontal="left" vertical="center"/>
    </xf>
    <xf numFmtId="165" fontId="4" fillId="0" borderId="5" xfId="0" applyNumberFormat="1" applyFont="1" applyBorder="1" applyAlignment="1">
      <alignment horizontal="left" vertical="center"/>
    </xf>
    <xf numFmtId="49" fontId="25" fillId="0" borderId="5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/>
    </xf>
    <xf numFmtId="49" fontId="25" fillId="0" borderId="5" xfId="0" applyNumberFormat="1" applyFont="1" applyBorder="1" applyAlignment="1">
      <alignment horizontal="center" vertical="center"/>
    </xf>
    <xf numFmtId="169" fontId="25" fillId="0" borderId="5" xfId="1" applyNumberFormat="1" applyFont="1" applyFill="1" applyBorder="1" applyAlignment="1" applyProtection="1">
      <alignment horizontal="center" vertical="center"/>
    </xf>
    <xf numFmtId="165" fontId="12" fillId="0" borderId="5" xfId="0" applyNumberFormat="1" applyFont="1" applyBorder="1" applyAlignment="1">
      <alignment horizontal="left" vertical="center"/>
    </xf>
    <xf numFmtId="165" fontId="23" fillId="0" borderId="4" xfId="0" applyNumberFormat="1" applyFont="1" applyBorder="1" applyAlignment="1">
      <alignment horizontal="center" vertical="center" wrapText="1"/>
    </xf>
    <xf numFmtId="165" fontId="26" fillId="0" borderId="5" xfId="0" applyNumberFormat="1" applyFont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5" xfId="2" applyNumberFormat="1" applyFont="1" applyBorder="1" applyAlignment="1">
      <alignment horizontal="left" vertical="center" wrapText="1"/>
    </xf>
    <xf numFmtId="0" fontId="25" fillId="0" borderId="5" xfId="3" applyNumberFormat="1" applyFont="1" applyFill="1" applyBorder="1" applyAlignment="1" applyProtection="1">
      <alignment horizontal="center" vertical="center" wrapText="1"/>
    </xf>
    <xf numFmtId="0" fontId="4" fillId="0" borderId="5" xfId="3" applyNumberFormat="1" applyFont="1" applyFill="1" applyBorder="1" applyAlignment="1" applyProtection="1">
      <alignment horizontal="left" vertical="center" wrapText="1"/>
    </xf>
    <xf numFmtId="0" fontId="26" fillId="0" borderId="5" xfId="3" applyNumberFormat="1" applyFont="1" applyFill="1" applyBorder="1" applyAlignment="1" applyProtection="1">
      <alignment horizontal="left" vertical="center" wrapText="1"/>
    </xf>
    <xf numFmtId="170" fontId="25" fillId="0" borderId="5" xfId="0" applyNumberFormat="1" applyFont="1" applyBorder="1" applyAlignment="1">
      <alignment horizontal="center" vertical="center"/>
    </xf>
    <xf numFmtId="0" fontId="4" fillId="0" borderId="5" xfId="4" applyFont="1" applyBorder="1" applyAlignment="1" applyProtection="1">
      <alignment horizontal="left" vertical="center" wrapText="1"/>
    </xf>
    <xf numFmtId="0" fontId="23" fillId="0" borderId="4" xfId="3" applyNumberFormat="1" applyFont="1" applyFill="1" applyBorder="1" applyAlignment="1" applyProtection="1">
      <alignment horizontal="center" vertical="center" wrapText="1"/>
    </xf>
    <xf numFmtId="165" fontId="4" fillId="0" borderId="5" xfId="5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165" fontId="23" fillId="0" borderId="4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25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165" fontId="25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2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71" fontId="30" fillId="3" borderId="0" xfId="0" applyNumberFormat="1" applyFont="1" applyFill="1" applyAlignment="1">
      <alignment horizontal="right"/>
    </xf>
    <xf numFmtId="0" fontId="31" fillId="2" borderId="8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top" wrapText="1"/>
    </xf>
    <xf numFmtId="171" fontId="10" fillId="4" borderId="14" xfId="0" applyNumberFormat="1" applyFont="1" applyFill="1" applyBorder="1" applyAlignment="1">
      <alignment horizontal="center" vertical="center"/>
    </xf>
    <xf numFmtId="165" fontId="12" fillId="0" borderId="7" xfId="0" applyNumberFormat="1" applyFont="1" applyBorder="1" applyAlignment="1">
      <alignment horizontal="left" vertical="center"/>
    </xf>
    <xf numFmtId="165" fontId="33" fillId="3" borderId="5" xfId="0" applyNumberFormat="1" applyFont="1" applyFill="1" applyBorder="1" applyAlignment="1">
      <alignment horizontal="center" vertical="center"/>
    </xf>
    <xf numFmtId="165" fontId="33" fillId="3" borderId="5" xfId="0" applyNumberFormat="1" applyFont="1" applyFill="1" applyBorder="1" applyAlignment="1">
      <alignment horizontal="center" vertical="top"/>
    </xf>
    <xf numFmtId="0" fontId="18" fillId="0" borderId="7" xfId="0" applyFont="1" applyBorder="1" applyAlignment="1">
      <alignment horizontal="left" vertical="center"/>
    </xf>
    <xf numFmtId="0" fontId="35" fillId="3" borderId="5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vertical="center"/>
    </xf>
    <xf numFmtId="0" fontId="37" fillId="3" borderId="5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top"/>
    </xf>
    <xf numFmtId="0" fontId="40" fillId="0" borderId="10" xfId="0" applyFont="1" applyBorder="1" applyAlignment="1">
      <alignment horizontal="left" vertical="top" wrapText="1"/>
    </xf>
    <xf numFmtId="0" fontId="35" fillId="3" borderId="4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top" wrapText="1"/>
    </xf>
    <xf numFmtId="0" fontId="44" fillId="0" borderId="5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center" vertical="top" wrapText="1"/>
    </xf>
    <xf numFmtId="0" fontId="40" fillId="0" borderId="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top" wrapText="1"/>
    </xf>
    <xf numFmtId="0" fontId="30" fillId="0" borderId="5" xfId="0" applyFont="1" applyBorder="1" applyAlignment="1">
      <alignment vertical="top"/>
    </xf>
    <xf numFmtId="0" fontId="30" fillId="0" borderId="5" xfId="0" applyFont="1" applyBorder="1" applyAlignment="1">
      <alignment vertical="top" wrapText="1"/>
    </xf>
    <xf numFmtId="0" fontId="30" fillId="3" borderId="5" xfId="0" applyFont="1" applyFill="1" applyBorder="1" applyAlignment="1">
      <alignment vertical="center"/>
    </xf>
    <xf numFmtId="0" fontId="46" fillId="3" borderId="5" xfId="0" applyFont="1" applyFill="1" applyBorder="1" applyAlignment="1">
      <alignment horizontal="center" vertical="top"/>
    </xf>
    <xf numFmtId="0" fontId="45" fillId="3" borderId="5" xfId="0" applyFont="1" applyFill="1" applyBorder="1" applyAlignment="1">
      <alignment horizontal="center" vertical="top"/>
    </xf>
    <xf numFmtId="0" fontId="18" fillId="0" borderId="8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165" fontId="30" fillId="0" borderId="5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top"/>
    </xf>
    <xf numFmtId="165" fontId="30" fillId="0" borderId="16" xfId="0" applyNumberFormat="1" applyFont="1" applyBorder="1" applyAlignment="1">
      <alignment horizontal="left" vertical="top"/>
    </xf>
    <xf numFmtId="0" fontId="44" fillId="0" borderId="16" xfId="0" applyFont="1" applyBorder="1" applyAlignment="1">
      <alignment horizontal="center" vertical="top" wrapText="1"/>
    </xf>
    <xf numFmtId="0" fontId="45" fillId="0" borderId="16" xfId="0" applyFont="1" applyBorder="1" applyAlignment="1">
      <alignment horizontal="center" vertical="top" wrapText="1"/>
    </xf>
    <xf numFmtId="0" fontId="30" fillId="0" borderId="17" xfId="0" applyFont="1" applyBorder="1"/>
    <xf numFmtId="0" fontId="30" fillId="0" borderId="0" xfId="0" applyFont="1"/>
    <xf numFmtId="0" fontId="42" fillId="0" borderId="3" xfId="0" applyFont="1" applyBorder="1" applyAlignment="1">
      <alignment horizontal="center"/>
    </xf>
    <xf numFmtId="0" fontId="30" fillId="0" borderId="3" xfId="0" applyFont="1" applyBorder="1"/>
    <xf numFmtId="0" fontId="45" fillId="0" borderId="3" xfId="0" applyFont="1" applyBorder="1"/>
    <xf numFmtId="0" fontId="45" fillId="0" borderId="3" xfId="0" applyFont="1" applyBorder="1" applyAlignment="1">
      <alignment horizontal="center" vertical="top"/>
    </xf>
    <xf numFmtId="171" fontId="30" fillId="0" borderId="3" xfId="0" applyNumberFormat="1" applyFont="1" applyBorder="1" applyAlignment="1">
      <alignment horizontal="right"/>
    </xf>
    <xf numFmtId="0" fontId="42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center" vertical="top"/>
    </xf>
    <xf numFmtId="171" fontId="30" fillId="0" borderId="0" xfId="0" applyNumberFormat="1" applyFont="1" applyAlignment="1">
      <alignment horizontal="right"/>
    </xf>
    <xf numFmtId="0" fontId="47" fillId="0" borderId="0" xfId="0" applyFont="1" applyAlignment="1">
      <alignment horizontal="center" vertical="top"/>
    </xf>
    <xf numFmtId="0" fontId="30" fillId="0" borderId="15" xfId="0" applyFont="1" applyBorder="1"/>
    <xf numFmtId="0" fontId="30" fillId="0" borderId="11" xfId="0" applyFont="1" applyBorder="1"/>
    <xf numFmtId="0" fontId="42" fillId="0" borderId="11" xfId="0" applyFont="1" applyBorder="1" applyAlignment="1">
      <alignment horizontal="center"/>
    </xf>
    <xf numFmtId="0" fontId="45" fillId="0" borderId="11" xfId="0" applyFont="1" applyBorder="1"/>
    <xf numFmtId="0" fontId="0" fillId="0" borderId="0" xfId="0" applyAlignment="1">
      <alignment vertical="center"/>
    </xf>
    <xf numFmtId="165" fontId="10" fillId="4" borderId="14" xfId="0" applyNumberFormat="1" applyFont="1" applyFill="1" applyBorder="1" applyAlignment="1">
      <alignment horizontal="center" vertical="center" wrapText="1"/>
    </xf>
    <xf numFmtId="165" fontId="33" fillId="3" borderId="4" xfId="0" applyNumberFormat="1" applyFont="1" applyFill="1" applyBorder="1" applyAlignment="1">
      <alignment horizontal="left" vertical="center"/>
    </xf>
    <xf numFmtId="165" fontId="33" fillId="3" borderId="5" xfId="0" applyNumberFormat="1" applyFont="1" applyFill="1" applyBorder="1" applyAlignment="1">
      <alignment horizontal="left" vertical="center"/>
    </xf>
    <xf numFmtId="165" fontId="48" fillId="3" borderId="4" xfId="0" applyNumberFormat="1" applyFont="1" applyFill="1" applyBorder="1" applyAlignment="1">
      <alignment horizontal="left" vertical="center"/>
    </xf>
    <xf numFmtId="165" fontId="48" fillId="3" borderId="5" xfId="0" applyNumberFormat="1" applyFont="1" applyFill="1" applyBorder="1" applyAlignment="1">
      <alignment horizontal="left" vertical="center"/>
    </xf>
    <xf numFmtId="0" fontId="42" fillId="0" borderId="5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5" fontId="45" fillId="0" borderId="5" xfId="0" applyNumberFormat="1" applyFont="1" applyBorder="1" applyAlignment="1">
      <alignment horizontal="center" vertical="top" wrapText="1"/>
    </xf>
    <xf numFmtId="0" fontId="49" fillId="0" borderId="5" xfId="0" applyFont="1" applyBorder="1" applyAlignment="1">
      <alignment horizontal="left" vertical="top"/>
    </xf>
    <xf numFmtId="0" fontId="42" fillId="0" borderId="18" xfId="0" applyFont="1" applyBorder="1" applyAlignment="1">
      <alignment horizontal="center"/>
    </xf>
    <xf numFmtId="0" fontId="30" fillId="0" borderId="3" xfId="0" applyFont="1" applyBorder="1" applyAlignment="1">
      <alignment vertical="center"/>
    </xf>
    <xf numFmtId="0" fontId="42" fillId="0" borderId="17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42" fillId="0" borderId="15" xfId="0" applyFont="1" applyBorder="1" applyAlignment="1">
      <alignment horizontal="center"/>
    </xf>
    <xf numFmtId="0" fontId="30" fillId="0" borderId="11" xfId="0" applyFont="1" applyBorder="1" applyAlignment="1">
      <alignment vertical="center"/>
    </xf>
    <xf numFmtId="164" fontId="12" fillId="0" borderId="20" xfId="0" applyNumberFormat="1" applyFont="1" applyBorder="1" applyAlignment="1">
      <alignment horizontal="center" vertical="center"/>
    </xf>
    <xf numFmtId="164" fontId="18" fillId="0" borderId="20" xfId="0" applyNumberFormat="1" applyFont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164" fontId="26" fillId="0" borderId="2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top"/>
    </xf>
    <xf numFmtId="164" fontId="27" fillId="0" borderId="2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left" vertical="center"/>
    </xf>
    <xf numFmtId="164" fontId="6" fillId="0" borderId="19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5" fontId="33" fillId="3" borderId="6" xfId="0" applyNumberFormat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vertical="center"/>
    </xf>
    <xf numFmtId="0" fontId="39" fillId="3" borderId="6" xfId="0" applyFont="1" applyFill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164" fontId="25" fillId="0" borderId="6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top" wrapText="1"/>
    </xf>
    <xf numFmtId="171" fontId="30" fillId="0" borderId="6" xfId="0" applyNumberFormat="1" applyFont="1" applyBorder="1" applyAlignment="1">
      <alignment horizontal="left" vertical="top" wrapText="1"/>
    </xf>
  </cellXfs>
  <cellStyles count="6">
    <cellStyle name="Excel Built-in Explanatory Text" xfId="4" xr:uid="{84A46032-E046-4EDC-8C93-14F2C8E43FCE}"/>
    <cellStyle name="Обычный" xfId="0" builtinId="0"/>
    <cellStyle name="Обычный 10" xfId="2" xr:uid="{5B760BC9-3AEF-4068-9500-D0B120E87135}"/>
    <cellStyle name="Обычный 11" xfId="5" xr:uid="{C51EB4D3-3139-431C-8D7D-A845587EFEBA}"/>
    <cellStyle name="УровеньСтрок_2" xfId="3" builtinId="1" iLevel="1"/>
    <cellStyle name="Финансовый [0]" xfId="1" builtinId="6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71" formatCode="\ [$$-409]* #,##0.00\ ;\ [$$-409]* \-#,##0.00\ ;\ [$$-409]* \-#\ ;\ @\ 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General\ 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General\ 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/>
        <name val="Arial"/>
        <family val="2"/>
        <scheme val="none"/>
      </font>
      <numFmt numFmtId="165" formatCode="General\ "/>
      <fill>
        <patternFill patternType="solid">
          <fgColor indexed="26"/>
          <bgColor indexed="9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/>
        <name val="Arial"/>
        <family val="2"/>
        <scheme val="none"/>
      </font>
      <numFmt numFmtId="165" formatCode="General\ "/>
      <fill>
        <patternFill patternType="solid">
          <fgColor indexed="26"/>
          <bgColor indexed="9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71" formatCode="\ [$$-409]* #,##0.00\ ;\ [$$-409]* \-#,##0.00\ ;\ [$$-409]* \-#\ ;\ @\ 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"/>
        <color theme="0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charset val="204"/>
        <scheme val="none"/>
      </font>
      <numFmt numFmtId="164" formatCode="[$$-409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1" formatCode="\ [$$-409]* #,##0.00\ ;\ [$$-409]* \-#,##0.00\ ;\ [$$-409]* \-#\ ;\ @\ "/>
      <fill>
        <patternFill patternType="solid">
          <fgColor indexed="31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1" formatCode="\ [$$-409]* #,##0.00\ ;\ [$$-409]* \-#,##0.00\ ;\ [$$-409]* \-#\ ;\ @\ "/>
      <fill>
        <patternFill patternType="solid">
          <fgColor indexed="31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6" formatCode="[$$-409]#,##0.00;[Red]\-[$$-409]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84405b0194f9e8/&#1055;&#1088;&#1072;&#1081;&#1089;&#1099;/BY_prices/October%20Y2024/D-Link/BY%20PriceBook_October_2024_disty_workbook.xlsm" TargetMode="External"/><Relationship Id="rId1" Type="http://schemas.openxmlformats.org/officeDocument/2006/relationships/externalLinkPath" Target="BY%20PriceBook_October_2024_disty_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-LINK"/>
      <sheetName val="SFP Transceivers"/>
      <sheetName val="RFB"/>
      <sheetName val="BY"/>
      <sheetName val="Routers"/>
      <sheetName val="PriceTemplate"/>
      <sheetName val="GetNewPrice"/>
      <sheetName val="CheckForDiffPositions"/>
      <sheetName val="MakeNewPrice"/>
    </sheetNames>
    <sheetDataSet>
      <sheetData sheetId="0"/>
      <sheetData sheetId="1"/>
      <sheetData sheetId="2"/>
      <sheetData sheetId="3"/>
      <sheetData sheetId="4"/>
      <sheetData sheetId="5">
        <row r="4">
          <cell r="H4" t="str">
            <v>C:\Users\Dlink\OneDrive\Прайсы\BY_prices\October Y2024\D-Link\</v>
          </cell>
        </row>
        <row r="7">
          <cell r="B7">
            <v>0.2</v>
          </cell>
        </row>
        <row r="11">
          <cell r="B11">
            <v>0.25</v>
          </cell>
        </row>
        <row r="12">
          <cell r="B12">
            <v>0.7</v>
          </cell>
        </row>
        <row r="13">
          <cell r="B13" t="str">
            <v>BY_PriceBook_October_2024_disty.xlsx</v>
          </cell>
        </row>
        <row r="16">
          <cell r="B16">
            <v>2024</v>
          </cell>
        </row>
        <row r="17">
          <cell r="B17" t="str">
            <v>October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7FF44F-97D9-46C2-AFF6-E811BB466125}" name="DLinkMain_Price" displayName="DLinkMain_Price" ref="A2:I532" totalsRowShown="0" headerRowDxfId="40" dataDxfId="39" headerRowBorderDxfId="37" tableBorderDxfId="38">
  <autoFilter ref="A2:I532" xr:uid="{00000000-0009-0000-0100-000004000000}"/>
  <tableColumns count="9">
    <tableColumn id="1" xr3:uid="{D747B575-36DA-4242-ABFE-81CD8DAF555F}" name="Category" dataDxfId="26"/>
    <tableColumn id="2" xr3:uid="{2E102285-31A9-4E07-9C60-C2355E20A0CD}" name="Subcategory" dataDxfId="25"/>
    <tableColumn id="3" xr3:uid="{4BA87D89-B99A-4CA2-8657-E4E2A7257715}" name="Status" dataDxfId="24"/>
    <tableColumn id="4" xr3:uid="{8C3BEE08-FF9B-4C6F-8D62-0147034D9052}" name="Part Number" dataDxfId="23"/>
    <tableColumn id="5" xr3:uid="{A926E8E7-F02B-4760-9BAB-80211F98C2B1}" name="Description" dataDxfId="22"/>
    <tableColumn id="6" xr3:uid="{849B7873-E4D8-4C58-96D2-2810B84EA5B9}" name="Country of origin" dataDxfId="21"/>
    <tableColumn id="7" xr3:uid="{47CDD1F0-A14E-489C-B905-2DAAADEF0EF7}" name="No./ Per Crtn" dataDxfId="20"/>
    <tableColumn id="8" xr3:uid="{C9C8BA00-16C1-43CE-836A-3CB5EEE525D1}" name="No./ Per Sea Pllt" dataDxfId="19"/>
    <tableColumn id="13" xr3:uid="{1086E02D-D094-4456-9C3E-31F60B88F1BD}" name="RRP" dataDxfId="18"/>
  </tableColumns>
  <tableStyleInfo name="TableStyleLight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FD56F3-886A-4EB0-81C2-EEA89EB5754F}" name="SFP_Price" displayName="SFP_Price" ref="A2:I54" totalsRowShown="0" headerRowDxfId="36" dataDxfId="35" headerRowBorderDxfId="33" tableBorderDxfId="34" totalsRowBorderDxfId="32">
  <autoFilter ref="A2:I54" xr:uid="{F5A87046-D0B2-4088-9765-CE83BDF69DEE}"/>
  <tableColumns count="9">
    <tableColumn id="1" xr3:uid="{287B1F64-EE07-4BC2-8B39-790821E27A35}" name="Category" dataDxfId="17"/>
    <tableColumn id="2" xr3:uid="{4A073918-DF0C-42EA-86B6-0E16D1CB5D1A}" name="Subcategory" dataDxfId="16"/>
    <tableColumn id="3" xr3:uid="{5EDD9F54-19E1-456C-91D6-9F2E0FD75595}" name="Status" dataDxfId="15"/>
    <tableColumn id="4" xr3:uid="{F442537F-3C8A-451B-AFDC-6D61CDF31ECF}" name="Part Number" dataDxfId="14"/>
    <tableColumn id="5" xr3:uid="{558C600D-3880-402A-B852-F92EDA314D57}" name="Description" dataDxfId="13"/>
    <tableColumn id="6" xr3:uid="{3C0B22CA-68B0-4A74-8D27-28B6E3714976}" name="Country of origin" dataDxfId="12"/>
    <tableColumn id="7" xr3:uid="{73B9827A-CCC0-4573-A29F-4DC92201B849}" name="No./ Per Crtn" dataDxfId="11"/>
    <tableColumn id="8" xr3:uid="{86AD346E-0134-4044-9BAA-BDBE4CEDB866}" name="No./ Per Sea Pllt" dataDxfId="10"/>
    <tableColumn id="13" xr3:uid="{57DD46E8-3A9D-4640-AAFE-551C8A535252}" name="RRP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ECE0FA-54BD-419F-8FAD-A58CAC619349}" name="RFB_Price" displayName="RFB_Price" ref="A2:I41" totalsRowShown="0" headerRowDxfId="31" dataDxfId="30" headerRowBorderDxfId="28" tableBorderDxfId="29" totalsRowBorderDxfId="27">
  <autoFilter ref="A2:I41" xr:uid="{068FA14B-3D41-44DC-903B-30D241B210D9}"/>
  <tableColumns count="9">
    <tableColumn id="1" xr3:uid="{A147A0EA-74FB-40E7-BB51-151958061E34}" name="Category" dataDxfId="8"/>
    <tableColumn id="2" xr3:uid="{4A409DB3-DCF6-43A1-A1DD-6A836B7D2A11}" name="Subcategory" dataDxfId="7"/>
    <tableColumn id="3" xr3:uid="{F4CFBFD1-7502-4104-AECC-6EF1F42DD9FB}" name="Status" dataDxfId="6"/>
    <tableColumn id="4" xr3:uid="{9C381B13-DF3E-4508-8541-DBB8C59B4ED5}" name="Part Number" dataDxfId="5"/>
    <tableColumn id="5" xr3:uid="{D2CFB0FD-7EE6-40AD-B310-39BEA78941D0}" name="Description" dataDxfId="4"/>
    <tableColumn id="6" xr3:uid="{99D61B34-BD15-4F1C-B897-25B0D6890EF7}" name="Country of origin" dataDxfId="3"/>
    <tableColumn id="7" xr3:uid="{EEC896F8-58DE-4097-A39D-8973D7A76040}" name="No./ Per Crtn" dataDxfId="2"/>
    <tableColumn id="8" xr3:uid="{511530DD-54A6-493A-99C1-E94E1068F1FE}" name="No./ Per Sea Pllt" dataDxfId="1"/>
    <tableColumn id="13" xr3:uid="{A354205F-3342-4DC2-BAEF-9795B5028F47}" name="RRP" data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FB3C-D954-46D7-B3BF-1F643E87D0B9}">
  <sheetPr codeName="Module____1">
    <tabColor rgb="FFFF0000"/>
  </sheetPr>
  <dimension ref="A1:O532"/>
  <sheetViews>
    <sheetView tabSelected="1" zoomScale="90" zoomScaleNormal="90" workbookViewId="0">
      <pane ySplit="2" topLeftCell="A3" activePane="bottomLeft" state="frozen"/>
      <selection activeCell="H1" sqref="H1"/>
      <selection pane="bottomLeft" activeCell="A3" sqref="A3"/>
    </sheetView>
  </sheetViews>
  <sheetFormatPr defaultColWidth="9.1796875" defaultRowHeight="12.5"/>
  <cols>
    <col min="1" max="1" width="6.453125" style="1" customWidth="1"/>
    <col min="2" max="2" width="5.08984375" style="1" customWidth="1"/>
    <col min="3" max="3" width="14.453125" style="7" customWidth="1"/>
    <col min="4" max="4" width="27.36328125" style="102" customWidth="1"/>
    <col min="5" max="5" width="124.90625" style="96" customWidth="1"/>
    <col min="6" max="6" width="12" style="7" customWidth="1"/>
    <col min="7" max="7" width="10.08984375" style="7" customWidth="1"/>
    <col min="8" max="8" width="13.453125" style="7" customWidth="1"/>
    <col min="9" max="9" width="13.453125" style="103" customWidth="1"/>
    <col min="10" max="10" width="13.453125" style="8" customWidth="1"/>
    <col min="11" max="11" width="9.1796875" style="8"/>
    <col min="12" max="13" width="9.1796875" style="9"/>
    <col min="14" max="14" width="11.6328125" style="8" customWidth="1"/>
    <col min="15" max="15" width="9.54296875" style="8" bestFit="1" customWidth="1"/>
    <col min="16" max="16384" width="9.1796875" style="1"/>
  </cols>
  <sheetData>
    <row r="1" spans="1:15" ht="14.5" thickBot="1">
      <c r="C1" s="2"/>
      <c r="D1" s="3"/>
      <c r="E1" s="4"/>
      <c r="F1" s="5"/>
      <c r="G1" s="5"/>
      <c r="H1" s="5"/>
      <c r="I1" s="6" t="str">
        <f>PriceMonth&amp;" Y"&amp;PriceYear</f>
        <v>October Y2024</v>
      </c>
    </row>
    <row r="2" spans="1:15" s="18" customFormat="1" ht="31">
      <c r="A2" s="10" t="s">
        <v>0</v>
      </c>
      <c r="B2" s="11" t="s">
        <v>1</v>
      </c>
      <c r="C2" s="12" t="s">
        <v>2</v>
      </c>
      <c r="D2" s="12" t="s">
        <v>3</v>
      </c>
      <c r="E2" s="13" t="s">
        <v>4</v>
      </c>
      <c r="F2" s="14" t="s">
        <v>5</v>
      </c>
      <c r="G2" s="14" t="s">
        <v>6</v>
      </c>
      <c r="H2" s="14" t="s">
        <v>7</v>
      </c>
      <c r="I2" s="15" t="s">
        <v>8</v>
      </c>
      <c r="J2" s="16"/>
      <c r="K2" s="16"/>
      <c r="L2" s="17"/>
      <c r="M2" s="17"/>
      <c r="N2" s="16"/>
      <c r="O2" s="16"/>
    </row>
    <row r="3" spans="1:15" ht="23">
      <c r="A3" s="19" t="s">
        <v>9</v>
      </c>
      <c r="B3" s="20"/>
      <c r="C3" s="21"/>
      <c r="D3" s="22"/>
      <c r="E3" s="23"/>
      <c r="F3" s="24"/>
      <c r="G3" s="24"/>
      <c r="H3" s="24"/>
      <c r="I3" s="176"/>
    </row>
    <row r="4" spans="1:15" ht="18">
      <c r="A4" s="25" t="s">
        <v>9</v>
      </c>
      <c r="B4" s="26" t="s">
        <v>10</v>
      </c>
      <c r="C4" s="27"/>
      <c r="D4" s="28"/>
      <c r="E4" s="29"/>
      <c r="F4" s="30"/>
      <c r="G4" s="30"/>
      <c r="H4" s="30"/>
      <c r="I4" s="177"/>
    </row>
    <row r="5" spans="1:15" ht="14">
      <c r="A5" s="31" t="s">
        <v>9</v>
      </c>
      <c r="B5" s="31" t="s">
        <v>10</v>
      </c>
      <c r="C5" s="32" t="s">
        <v>11</v>
      </c>
      <c r="D5" s="33" t="s">
        <v>12</v>
      </c>
      <c r="E5" s="34" t="s">
        <v>13</v>
      </c>
      <c r="F5" s="35" t="s">
        <v>14</v>
      </c>
      <c r="G5" s="36">
        <v>12</v>
      </c>
      <c r="H5" s="36">
        <v>360</v>
      </c>
      <c r="I5" s="178">
        <v>133</v>
      </c>
      <c r="N5" s="9"/>
    </row>
    <row r="6" spans="1:15" ht="18">
      <c r="A6" s="179" t="s">
        <v>9</v>
      </c>
      <c r="B6" s="180" t="s">
        <v>15</v>
      </c>
      <c r="C6" s="37"/>
      <c r="D6" s="33"/>
      <c r="E6" s="34"/>
      <c r="F6" s="35"/>
      <c r="G6" s="36"/>
      <c r="H6" s="36"/>
      <c r="I6" s="178"/>
      <c r="N6" s="9"/>
    </row>
    <row r="7" spans="1:15" ht="28">
      <c r="A7" s="31" t="s">
        <v>9</v>
      </c>
      <c r="B7" s="31" t="s">
        <v>15</v>
      </c>
      <c r="C7" s="32" t="s">
        <v>11</v>
      </c>
      <c r="D7" s="33" t="s">
        <v>16</v>
      </c>
      <c r="E7" s="34" t="s">
        <v>17</v>
      </c>
      <c r="F7" s="35" t="s">
        <v>14</v>
      </c>
      <c r="G7" s="36">
        <v>12</v>
      </c>
      <c r="H7" s="36">
        <v>504</v>
      </c>
      <c r="I7" s="178">
        <v>65.5</v>
      </c>
      <c r="N7" s="9"/>
    </row>
    <row r="8" spans="1:15" ht="28">
      <c r="A8" s="31" t="s">
        <v>9</v>
      </c>
      <c r="B8" s="31" t="s">
        <v>15</v>
      </c>
      <c r="C8" s="32" t="s">
        <v>11</v>
      </c>
      <c r="D8" s="33" t="s">
        <v>18</v>
      </c>
      <c r="E8" s="34" t="s">
        <v>19</v>
      </c>
      <c r="F8" s="35" t="s">
        <v>14</v>
      </c>
      <c r="G8" s="36">
        <v>12</v>
      </c>
      <c r="H8" s="36">
        <v>504</v>
      </c>
      <c r="I8" s="178">
        <v>75.5</v>
      </c>
    </row>
    <row r="9" spans="1:15" ht="14">
      <c r="A9" s="31" t="s">
        <v>9</v>
      </c>
      <c r="B9" s="31" t="s">
        <v>15</v>
      </c>
      <c r="C9" s="32" t="s">
        <v>11</v>
      </c>
      <c r="D9" s="33" t="s">
        <v>20</v>
      </c>
      <c r="E9" s="34" t="s">
        <v>21</v>
      </c>
      <c r="F9" s="35" t="s">
        <v>14</v>
      </c>
      <c r="G9" s="36">
        <v>12</v>
      </c>
      <c r="H9" s="36">
        <v>504</v>
      </c>
      <c r="I9" s="178">
        <v>79.5</v>
      </c>
    </row>
    <row r="10" spans="1:15" ht="18">
      <c r="A10" s="181" t="s">
        <v>9</v>
      </c>
      <c r="B10" s="180" t="s">
        <v>22</v>
      </c>
      <c r="C10" s="38"/>
      <c r="D10" s="39"/>
      <c r="E10" s="34"/>
      <c r="F10" s="40"/>
      <c r="G10" s="40"/>
      <c r="H10" s="40"/>
      <c r="I10" s="182"/>
    </row>
    <row r="11" spans="1:15" ht="28">
      <c r="A11" s="31" t="s">
        <v>9</v>
      </c>
      <c r="B11" s="31" t="s">
        <v>22</v>
      </c>
      <c r="C11" s="32" t="s">
        <v>11</v>
      </c>
      <c r="D11" s="33" t="s">
        <v>23</v>
      </c>
      <c r="E11" s="34" t="s">
        <v>24</v>
      </c>
      <c r="F11" s="35" t="s">
        <v>14</v>
      </c>
      <c r="G11" s="36">
        <v>10</v>
      </c>
      <c r="H11" s="36">
        <v>360</v>
      </c>
      <c r="I11" s="178">
        <v>63.6</v>
      </c>
    </row>
    <row r="12" spans="1:15" ht="28">
      <c r="A12" s="31" t="s">
        <v>9</v>
      </c>
      <c r="B12" s="31" t="s">
        <v>22</v>
      </c>
      <c r="C12" s="32" t="s">
        <v>11</v>
      </c>
      <c r="D12" s="33" t="s">
        <v>25</v>
      </c>
      <c r="E12" s="34" t="s">
        <v>26</v>
      </c>
      <c r="F12" s="35" t="s">
        <v>14</v>
      </c>
      <c r="G12" s="36">
        <v>10</v>
      </c>
      <c r="H12" s="36">
        <v>360</v>
      </c>
      <c r="I12" s="178">
        <v>64.7</v>
      </c>
    </row>
    <row r="13" spans="1:15" ht="28">
      <c r="A13" s="31" t="s">
        <v>9</v>
      </c>
      <c r="B13" s="31" t="s">
        <v>22</v>
      </c>
      <c r="C13" s="32" t="s">
        <v>11</v>
      </c>
      <c r="D13" s="33" t="s">
        <v>27</v>
      </c>
      <c r="E13" s="34" t="s">
        <v>28</v>
      </c>
      <c r="F13" s="35" t="s">
        <v>14</v>
      </c>
      <c r="G13" s="36">
        <v>20</v>
      </c>
      <c r="H13" s="36">
        <v>560</v>
      </c>
      <c r="I13" s="178">
        <v>52.7</v>
      </c>
    </row>
    <row r="14" spans="1:15" ht="28">
      <c r="A14" s="31" t="s">
        <v>9</v>
      </c>
      <c r="B14" s="31" t="s">
        <v>22</v>
      </c>
      <c r="C14" s="32" t="s">
        <v>11</v>
      </c>
      <c r="D14" s="33" t="s">
        <v>29</v>
      </c>
      <c r="E14" s="34" t="s">
        <v>30</v>
      </c>
      <c r="F14" s="35" t="s">
        <v>14</v>
      </c>
      <c r="G14" s="36">
        <v>20</v>
      </c>
      <c r="H14" s="36">
        <v>560</v>
      </c>
      <c r="I14" s="178">
        <v>81.5</v>
      </c>
    </row>
    <row r="15" spans="1:15" ht="28">
      <c r="A15" s="31" t="s">
        <v>9</v>
      </c>
      <c r="B15" s="31" t="s">
        <v>22</v>
      </c>
      <c r="C15" s="32" t="s">
        <v>11</v>
      </c>
      <c r="D15" s="33" t="s">
        <v>31</v>
      </c>
      <c r="E15" s="34" t="s">
        <v>32</v>
      </c>
      <c r="F15" s="35" t="s">
        <v>14</v>
      </c>
      <c r="G15" s="36">
        <v>10</v>
      </c>
      <c r="H15" s="36">
        <v>400</v>
      </c>
      <c r="I15" s="178">
        <v>46.9</v>
      </c>
    </row>
    <row r="16" spans="1:15" ht="28">
      <c r="A16" s="31" t="s">
        <v>9</v>
      </c>
      <c r="B16" s="31" t="s">
        <v>22</v>
      </c>
      <c r="C16" s="32" t="s">
        <v>11</v>
      </c>
      <c r="D16" s="33" t="s">
        <v>33</v>
      </c>
      <c r="E16" s="34" t="s">
        <v>34</v>
      </c>
      <c r="F16" s="35" t="s">
        <v>14</v>
      </c>
      <c r="G16" s="41">
        <v>10</v>
      </c>
      <c r="H16" s="41">
        <v>600</v>
      </c>
      <c r="I16" s="178">
        <v>115</v>
      </c>
    </row>
    <row r="17" spans="1:9" ht="28">
      <c r="A17" s="31" t="s">
        <v>9</v>
      </c>
      <c r="B17" s="31" t="s">
        <v>22</v>
      </c>
      <c r="C17" s="32" t="s">
        <v>11</v>
      </c>
      <c r="D17" s="42" t="s">
        <v>35</v>
      </c>
      <c r="E17" s="34" t="s">
        <v>36</v>
      </c>
      <c r="F17" s="35" t="s">
        <v>14</v>
      </c>
      <c r="G17" s="41">
        <v>20</v>
      </c>
      <c r="H17" s="41">
        <v>560</v>
      </c>
      <c r="I17" s="178">
        <v>55.6</v>
      </c>
    </row>
    <row r="18" spans="1:9" ht="28">
      <c r="A18" s="31" t="s">
        <v>9</v>
      </c>
      <c r="B18" s="31" t="s">
        <v>22</v>
      </c>
      <c r="C18" s="32" t="s">
        <v>11</v>
      </c>
      <c r="D18" s="33" t="s">
        <v>37</v>
      </c>
      <c r="E18" s="34" t="s">
        <v>36</v>
      </c>
      <c r="F18" s="35" t="s">
        <v>14</v>
      </c>
      <c r="G18" s="36">
        <v>20</v>
      </c>
      <c r="H18" s="36">
        <v>560</v>
      </c>
      <c r="I18" s="178">
        <v>55.6</v>
      </c>
    </row>
    <row r="19" spans="1:9" ht="28">
      <c r="A19" s="31" t="s">
        <v>9</v>
      </c>
      <c r="B19" s="31" t="s">
        <v>22</v>
      </c>
      <c r="C19" s="32" t="s">
        <v>11</v>
      </c>
      <c r="D19" s="33" t="s">
        <v>38</v>
      </c>
      <c r="E19" s="34" t="s">
        <v>39</v>
      </c>
      <c r="F19" s="35" t="s">
        <v>14</v>
      </c>
      <c r="G19" s="36">
        <v>20</v>
      </c>
      <c r="H19" s="36">
        <v>560</v>
      </c>
      <c r="I19" s="178">
        <v>46.7</v>
      </c>
    </row>
    <row r="20" spans="1:9" ht="28">
      <c r="A20" s="31" t="s">
        <v>9</v>
      </c>
      <c r="B20" s="31" t="s">
        <v>22</v>
      </c>
      <c r="C20" s="32" t="s">
        <v>11</v>
      </c>
      <c r="D20" s="33" t="s">
        <v>40</v>
      </c>
      <c r="E20" s="34" t="s">
        <v>41</v>
      </c>
      <c r="F20" s="35" t="s">
        <v>14</v>
      </c>
      <c r="G20" s="36">
        <v>20</v>
      </c>
      <c r="H20" s="36">
        <v>560</v>
      </c>
      <c r="I20" s="178">
        <v>43.8</v>
      </c>
    </row>
    <row r="21" spans="1:9" ht="28">
      <c r="A21" s="31" t="s">
        <v>9</v>
      </c>
      <c r="B21" s="31" t="s">
        <v>22</v>
      </c>
      <c r="C21" s="32" t="s">
        <v>11</v>
      </c>
      <c r="D21" s="33" t="s">
        <v>42</v>
      </c>
      <c r="E21" s="34" t="s">
        <v>43</v>
      </c>
      <c r="F21" s="35" t="s">
        <v>14</v>
      </c>
      <c r="G21" s="36">
        <v>10</v>
      </c>
      <c r="H21" s="36">
        <v>700</v>
      </c>
      <c r="I21" s="178">
        <v>49</v>
      </c>
    </row>
    <row r="22" spans="1:9" ht="28">
      <c r="A22" s="31" t="s">
        <v>9</v>
      </c>
      <c r="B22" s="31" t="s">
        <v>22</v>
      </c>
      <c r="C22" s="32" t="s">
        <v>11</v>
      </c>
      <c r="D22" s="33" t="s">
        <v>44</v>
      </c>
      <c r="E22" s="34" t="s">
        <v>45</v>
      </c>
      <c r="F22" s="35" t="s">
        <v>14</v>
      </c>
      <c r="G22" s="36">
        <v>20</v>
      </c>
      <c r="H22" s="36">
        <v>800</v>
      </c>
      <c r="I22" s="178">
        <v>46.7</v>
      </c>
    </row>
    <row r="23" spans="1:9" ht="18">
      <c r="A23" s="181" t="s">
        <v>9</v>
      </c>
      <c r="B23" s="180" t="s">
        <v>46</v>
      </c>
      <c r="C23" s="38"/>
      <c r="D23" s="39"/>
      <c r="E23" s="34"/>
      <c r="F23" s="40"/>
      <c r="G23" s="40"/>
      <c r="H23" s="40"/>
      <c r="I23" s="182"/>
    </row>
    <row r="24" spans="1:9" ht="28">
      <c r="A24" s="31" t="s">
        <v>9</v>
      </c>
      <c r="B24" s="31" t="s">
        <v>46</v>
      </c>
      <c r="C24" s="32" t="s">
        <v>11</v>
      </c>
      <c r="D24" s="33" t="s">
        <v>47</v>
      </c>
      <c r="E24" s="34" t="s">
        <v>48</v>
      </c>
      <c r="F24" s="35" t="s">
        <v>14</v>
      </c>
      <c r="G24" s="35">
        <v>20</v>
      </c>
      <c r="H24" s="36">
        <v>600</v>
      </c>
      <c r="I24" s="178">
        <v>28.8</v>
      </c>
    </row>
    <row r="25" spans="1:9" ht="14">
      <c r="A25" s="31" t="s">
        <v>9</v>
      </c>
      <c r="B25" s="31" t="s">
        <v>46</v>
      </c>
      <c r="C25" s="32" t="s">
        <v>11</v>
      </c>
      <c r="D25" s="33" t="s">
        <v>49</v>
      </c>
      <c r="E25" s="34" t="s">
        <v>50</v>
      </c>
      <c r="F25" s="35" t="s">
        <v>14</v>
      </c>
      <c r="G25" s="35">
        <v>20</v>
      </c>
      <c r="H25" s="36">
        <v>600</v>
      </c>
      <c r="I25" s="178">
        <v>61.3</v>
      </c>
    </row>
    <row r="26" spans="1:9" ht="14">
      <c r="A26" s="31" t="s">
        <v>9</v>
      </c>
      <c r="B26" s="31" t="s">
        <v>46</v>
      </c>
      <c r="C26" s="32" t="s">
        <v>11</v>
      </c>
      <c r="D26" s="33" t="s">
        <v>51</v>
      </c>
      <c r="E26" s="34" t="s">
        <v>52</v>
      </c>
      <c r="F26" s="35" t="s">
        <v>14</v>
      </c>
      <c r="G26" s="35">
        <v>20</v>
      </c>
      <c r="H26" s="36">
        <v>640</v>
      </c>
      <c r="I26" s="178">
        <v>22.6</v>
      </c>
    </row>
    <row r="27" spans="1:9" ht="14">
      <c r="A27" s="31" t="s">
        <v>9</v>
      </c>
      <c r="B27" s="31" t="s">
        <v>46</v>
      </c>
      <c r="C27" s="32" t="s">
        <v>11</v>
      </c>
      <c r="D27" s="33" t="s">
        <v>53</v>
      </c>
      <c r="E27" s="34" t="s">
        <v>52</v>
      </c>
      <c r="F27" s="35" t="s">
        <v>14</v>
      </c>
      <c r="G27" s="35">
        <v>20</v>
      </c>
      <c r="H27" s="36">
        <v>600</v>
      </c>
      <c r="I27" s="178">
        <v>24.6</v>
      </c>
    </row>
    <row r="28" spans="1:9" ht="18">
      <c r="A28" s="181" t="s">
        <v>9</v>
      </c>
      <c r="B28" s="180" t="s">
        <v>54</v>
      </c>
      <c r="C28" s="38"/>
      <c r="D28" s="39"/>
      <c r="E28" s="34"/>
      <c r="F28" s="40"/>
      <c r="G28" s="40"/>
      <c r="H28" s="40"/>
      <c r="I28" s="182"/>
    </row>
    <row r="29" spans="1:9" ht="28">
      <c r="A29" s="31" t="s">
        <v>9</v>
      </c>
      <c r="B29" s="31" t="s">
        <v>54</v>
      </c>
      <c r="C29" s="32" t="s">
        <v>55</v>
      </c>
      <c r="D29" s="33" t="s">
        <v>56</v>
      </c>
      <c r="E29" s="34" t="s">
        <v>57</v>
      </c>
      <c r="F29" s="35" t="s">
        <v>14</v>
      </c>
      <c r="G29" s="41"/>
      <c r="H29" s="41"/>
      <c r="I29" s="178">
        <v>1139</v>
      </c>
    </row>
    <row r="30" spans="1:9" ht="28">
      <c r="A30" s="31" t="s">
        <v>9</v>
      </c>
      <c r="B30" s="31" t="s">
        <v>54</v>
      </c>
      <c r="C30" s="32" t="s">
        <v>11</v>
      </c>
      <c r="D30" s="33" t="s">
        <v>58</v>
      </c>
      <c r="E30" s="34" t="s">
        <v>59</v>
      </c>
      <c r="F30" s="35" t="s">
        <v>14</v>
      </c>
      <c r="G30" s="41">
        <v>10</v>
      </c>
      <c r="H30" s="41">
        <v>240</v>
      </c>
      <c r="I30" s="178">
        <v>812</v>
      </c>
    </row>
    <row r="31" spans="1:9" ht="28">
      <c r="A31" s="31" t="s">
        <v>9</v>
      </c>
      <c r="B31" s="31" t="s">
        <v>54</v>
      </c>
      <c r="C31" s="32" t="s">
        <v>11</v>
      </c>
      <c r="D31" s="42" t="s">
        <v>60</v>
      </c>
      <c r="E31" s="34" t="s">
        <v>61</v>
      </c>
      <c r="F31" s="35" t="s">
        <v>14</v>
      </c>
      <c r="G31" s="41">
        <v>20</v>
      </c>
      <c r="H31" s="41">
        <v>840</v>
      </c>
      <c r="I31" s="178">
        <v>357</v>
      </c>
    </row>
    <row r="32" spans="1:9" ht="14">
      <c r="A32" s="31" t="s">
        <v>9</v>
      </c>
      <c r="B32" s="31" t="s">
        <v>54</v>
      </c>
      <c r="C32" s="32" t="s">
        <v>11</v>
      </c>
      <c r="D32" s="33" t="s">
        <v>62</v>
      </c>
      <c r="E32" s="34" t="s">
        <v>63</v>
      </c>
      <c r="F32" s="35" t="s">
        <v>14</v>
      </c>
      <c r="G32" s="41">
        <v>10</v>
      </c>
      <c r="H32" s="41">
        <v>480</v>
      </c>
      <c r="I32" s="178">
        <v>321</v>
      </c>
    </row>
    <row r="33" spans="1:9" ht="28">
      <c r="A33" s="31" t="s">
        <v>9</v>
      </c>
      <c r="B33" s="31" t="s">
        <v>54</v>
      </c>
      <c r="C33" s="32" t="s">
        <v>11</v>
      </c>
      <c r="D33" s="33" t="s">
        <v>64</v>
      </c>
      <c r="E33" s="34" t="s">
        <v>65</v>
      </c>
      <c r="F33" s="35" t="s">
        <v>14</v>
      </c>
      <c r="G33" s="41">
        <v>10</v>
      </c>
      <c r="H33" s="41">
        <v>240</v>
      </c>
      <c r="I33" s="178">
        <v>288</v>
      </c>
    </row>
    <row r="34" spans="1:9" ht="28">
      <c r="A34" s="31" t="s">
        <v>9</v>
      </c>
      <c r="B34" s="31" t="s">
        <v>54</v>
      </c>
      <c r="C34" s="32" t="s">
        <v>11</v>
      </c>
      <c r="D34" s="33" t="s">
        <v>66</v>
      </c>
      <c r="E34" s="34" t="s">
        <v>67</v>
      </c>
      <c r="F34" s="35" t="s">
        <v>14</v>
      </c>
      <c r="G34" s="41">
        <v>5</v>
      </c>
      <c r="H34" s="41">
        <v>320</v>
      </c>
      <c r="I34" s="178">
        <v>176</v>
      </c>
    </row>
    <row r="35" spans="1:9" ht="14">
      <c r="A35" s="31" t="s">
        <v>9</v>
      </c>
      <c r="B35" s="31" t="s">
        <v>54</v>
      </c>
      <c r="C35" s="32" t="s">
        <v>11</v>
      </c>
      <c r="D35" s="33" t="s">
        <v>68</v>
      </c>
      <c r="E35" s="34" t="s">
        <v>69</v>
      </c>
      <c r="F35" s="35" t="s">
        <v>14</v>
      </c>
      <c r="G35" s="41">
        <v>40</v>
      </c>
      <c r="H35" s="41">
        <v>2000</v>
      </c>
      <c r="I35" s="178">
        <v>77.5</v>
      </c>
    </row>
    <row r="36" spans="1:9" ht="28">
      <c r="A36" s="31" t="s">
        <v>9</v>
      </c>
      <c r="B36" s="31" t="s">
        <v>54</v>
      </c>
      <c r="C36" s="32" t="s">
        <v>11</v>
      </c>
      <c r="D36" s="33" t="s">
        <v>70</v>
      </c>
      <c r="E36" s="34" t="s">
        <v>71</v>
      </c>
      <c r="F36" s="35" t="s">
        <v>14</v>
      </c>
      <c r="G36" s="36">
        <v>5</v>
      </c>
      <c r="H36" s="36">
        <v>385</v>
      </c>
      <c r="I36" s="178">
        <v>148</v>
      </c>
    </row>
    <row r="37" spans="1:9" ht="23">
      <c r="A37" s="183" t="s">
        <v>72</v>
      </c>
      <c r="B37" s="184"/>
      <c r="C37" s="21"/>
      <c r="D37" s="22"/>
      <c r="E37" s="34"/>
      <c r="F37" s="43"/>
      <c r="G37" s="43"/>
      <c r="H37" s="43"/>
      <c r="I37" s="182"/>
    </row>
    <row r="38" spans="1:9" ht="14">
      <c r="A38" s="44" t="s">
        <v>73</v>
      </c>
      <c r="B38" s="44" t="s">
        <v>73</v>
      </c>
      <c r="C38" s="45" t="s">
        <v>55</v>
      </c>
      <c r="D38" s="42" t="s">
        <v>74</v>
      </c>
      <c r="E38" s="34" t="s">
        <v>75</v>
      </c>
      <c r="F38" s="41" t="s">
        <v>14</v>
      </c>
      <c r="G38" s="46">
        <v>4</v>
      </c>
      <c r="H38" s="46">
        <v>192</v>
      </c>
      <c r="I38" s="178">
        <v>593</v>
      </c>
    </row>
    <row r="39" spans="1:9" ht="14">
      <c r="A39" s="44" t="s">
        <v>73</v>
      </c>
      <c r="B39" s="44" t="s">
        <v>73</v>
      </c>
      <c r="C39" s="45" t="s">
        <v>55</v>
      </c>
      <c r="D39" s="42" t="s">
        <v>76</v>
      </c>
      <c r="E39" s="34" t="s">
        <v>77</v>
      </c>
      <c r="F39" s="41" t="s">
        <v>14</v>
      </c>
      <c r="G39" s="46"/>
      <c r="H39" s="46"/>
      <c r="I39" s="178">
        <v>418</v>
      </c>
    </row>
    <row r="40" spans="1:9" ht="14">
      <c r="A40" s="44" t="s">
        <v>73</v>
      </c>
      <c r="B40" s="44" t="s">
        <v>73</v>
      </c>
      <c r="C40" s="45" t="s">
        <v>55</v>
      </c>
      <c r="D40" s="42" t="s">
        <v>78</v>
      </c>
      <c r="E40" s="34" t="s">
        <v>79</v>
      </c>
      <c r="F40" s="41" t="s">
        <v>14</v>
      </c>
      <c r="G40" s="46">
        <v>25</v>
      </c>
      <c r="H40" s="46"/>
      <c r="I40" s="178">
        <v>174</v>
      </c>
    </row>
    <row r="41" spans="1:9" ht="28">
      <c r="A41" s="44" t="s">
        <v>73</v>
      </c>
      <c r="B41" s="31" t="s">
        <v>73</v>
      </c>
      <c r="C41" s="45" t="s">
        <v>55</v>
      </c>
      <c r="D41" s="42" t="s">
        <v>80</v>
      </c>
      <c r="E41" s="34" t="s">
        <v>81</v>
      </c>
      <c r="F41" s="41" t="s">
        <v>14</v>
      </c>
      <c r="G41" s="36">
        <v>2</v>
      </c>
      <c r="H41" s="36">
        <v>108</v>
      </c>
      <c r="I41" s="178">
        <v>855</v>
      </c>
    </row>
    <row r="42" spans="1:9" ht="28">
      <c r="A42" s="47" t="s">
        <v>82</v>
      </c>
      <c r="B42" s="48" t="s">
        <v>82</v>
      </c>
      <c r="C42" s="49" t="s">
        <v>55</v>
      </c>
      <c r="D42" s="50" t="s">
        <v>83</v>
      </c>
      <c r="E42" s="34" t="s">
        <v>84</v>
      </c>
      <c r="F42" s="41" t="s">
        <v>14</v>
      </c>
      <c r="G42" s="46">
        <v>4</v>
      </c>
      <c r="H42" s="46">
        <v>192</v>
      </c>
      <c r="I42" s="178">
        <v>2147</v>
      </c>
    </row>
    <row r="43" spans="1:9" ht="14">
      <c r="A43" s="47" t="s">
        <v>82</v>
      </c>
      <c r="B43" s="48" t="s">
        <v>82</v>
      </c>
      <c r="C43" s="49" t="s">
        <v>55</v>
      </c>
      <c r="D43" s="50" t="s">
        <v>85</v>
      </c>
      <c r="E43" s="34" t="s">
        <v>86</v>
      </c>
      <c r="F43" s="41" t="s">
        <v>14</v>
      </c>
      <c r="G43" s="46"/>
      <c r="H43" s="46"/>
      <c r="I43" s="178">
        <v>2169</v>
      </c>
    </row>
    <row r="44" spans="1:9" ht="14">
      <c r="A44" s="47" t="s">
        <v>82</v>
      </c>
      <c r="B44" s="48" t="s">
        <v>82</v>
      </c>
      <c r="C44" s="49" t="s">
        <v>55</v>
      </c>
      <c r="D44" s="50" t="s">
        <v>87</v>
      </c>
      <c r="E44" s="34" t="s">
        <v>88</v>
      </c>
      <c r="F44" s="41" t="s">
        <v>14</v>
      </c>
      <c r="G44" s="46">
        <v>25</v>
      </c>
      <c r="H44" s="46"/>
      <c r="I44" s="178">
        <v>1349</v>
      </c>
    </row>
    <row r="45" spans="1:9" ht="14">
      <c r="A45" s="47" t="s">
        <v>82</v>
      </c>
      <c r="B45" s="48" t="s">
        <v>82</v>
      </c>
      <c r="C45" s="49" t="s">
        <v>55</v>
      </c>
      <c r="D45" s="50" t="s">
        <v>89</v>
      </c>
      <c r="E45" s="34" t="s">
        <v>90</v>
      </c>
      <c r="F45" s="41" t="s">
        <v>14</v>
      </c>
      <c r="G45" s="36">
        <v>2</v>
      </c>
      <c r="H45" s="36">
        <v>108</v>
      </c>
      <c r="I45" s="178">
        <v>893</v>
      </c>
    </row>
    <row r="46" spans="1:9" ht="42">
      <c r="A46" s="44" t="s">
        <v>73</v>
      </c>
      <c r="B46" s="44" t="s">
        <v>73</v>
      </c>
      <c r="C46" s="45" t="s">
        <v>91</v>
      </c>
      <c r="D46" s="42" t="s">
        <v>92</v>
      </c>
      <c r="E46" s="34" t="s">
        <v>93</v>
      </c>
      <c r="F46" s="41" t="s">
        <v>14</v>
      </c>
      <c r="G46" s="46">
        <v>5</v>
      </c>
      <c r="H46" s="46">
        <v>150</v>
      </c>
      <c r="I46" s="178">
        <v>624</v>
      </c>
    </row>
    <row r="47" spans="1:9" ht="42">
      <c r="A47" s="44" t="s">
        <v>73</v>
      </c>
      <c r="B47" s="31" t="s">
        <v>73</v>
      </c>
      <c r="C47" s="45" t="s">
        <v>91</v>
      </c>
      <c r="D47" s="42" t="s">
        <v>94</v>
      </c>
      <c r="E47" s="34" t="s">
        <v>95</v>
      </c>
      <c r="F47" s="41" t="s">
        <v>14</v>
      </c>
      <c r="G47" s="36">
        <v>5</v>
      </c>
      <c r="H47" s="36">
        <v>150</v>
      </c>
      <c r="I47" s="178">
        <v>392</v>
      </c>
    </row>
    <row r="48" spans="1:9" ht="42">
      <c r="A48" s="44" t="s">
        <v>73</v>
      </c>
      <c r="B48" s="31" t="s">
        <v>73</v>
      </c>
      <c r="C48" s="45" t="s">
        <v>91</v>
      </c>
      <c r="D48" s="42" t="s">
        <v>96</v>
      </c>
      <c r="E48" s="34" t="s">
        <v>97</v>
      </c>
      <c r="F48" s="41" t="s">
        <v>14</v>
      </c>
      <c r="G48" s="36">
        <v>5</v>
      </c>
      <c r="H48" s="36">
        <v>150</v>
      </c>
      <c r="I48" s="178">
        <v>380</v>
      </c>
    </row>
    <row r="49" spans="1:9" ht="42">
      <c r="A49" s="44" t="s">
        <v>73</v>
      </c>
      <c r="B49" s="31" t="s">
        <v>73</v>
      </c>
      <c r="C49" s="45" t="s">
        <v>91</v>
      </c>
      <c r="D49" s="42" t="s">
        <v>98</v>
      </c>
      <c r="E49" s="34" t="s">
        <v>99</v>
      </c>
      <c r="F49" s="41" t="s">
        <v>14</v>
      </c>
      <c r="G49" s="36">
        <v>5</v>
      </c>
      <c r="H49" s="36">
        <v>210</v>
      </c>
      <c r="I49" s="178">
        <v>340</v>
      </c>
    </row>
    <row r="50" spans="1:9" ht="28">
      <c r="A50" s="44" t="s">
        <v>73</v>
      </c>
      <c r="B50" s="31" t="s">
        <v>73</v>
      </c>
      <c r="C50" s="45" t="s">
        <v>91</v>
      </c>
      <c r="D50" s="42" t="s">
        <v>100</v>
      </c>
      <c r="E50" s="34" t="s">
        <v>101</v>
      </c>
      <c r="F50" s="41" t="s">
        <v>14</v>
      </c>
      <c r="G50" s="36">
        <v>5</v>
      </c>
      <c r="H50" s="36">
        <v>210</v>
      </c>
      <c r="I50" s="178">
        <v>266</v>
      </c>
    </row>
    <row r="51" spans="1:9" ht="28">
      <c r="A51" s="44" t="s">
        <v>73</v>
      </c>
      <c r="B51" s="31" t="s">
        <v>73</v>
      </c>
      <c r="C51" s="45" t="s">
        <v>91</v>
      </c>
      <c r="D51" s="42" t="s">
        <v>102</v>
      </c>
      <c r="E51" s="34" t="s">
        <v>103</v>
      </c>
      <c r="F51" s="41" t="s">
        <v>14</v>
      </c>
      <c r="G51" s="36">
        <v>5</v>
      </c>
      <c r="H51" s="36">
        <v>210</v>
      </c>
      <c r="I51" s="178">
        <v>215</v>
      </c>
    </row>
    <row r="52" spans="1:9" ht="23">
      <c r="A52" s="183" t="s">
        <v>104</v>
      </c>
      <c r="B52" s="184"/>
      <c r="C52" s="21"/>
      <c r="D52" s="22"/>
      <c r="E52" s="34"/>
      <c r="F52" s="43"/>
      <c r="G52" s="43"/>
      <c r="H52" s="43"/>
      <c r="I52" s="182"/>
    </row>
    <row r="53" spans="1:9" ht="18">
      <c r="A53" s="179" t="s">
        <v>104</v>
      </c>
      <c r="B53" s="180" t="s">
        <v>105</v>
      </c>
      <c r="C53" s="38"/>
      <c r="D53" s="39"/>
      <c r="E53" s="34"/>
      <c r="F53" s="40"/>
      <c r="G53" s="40"/>
      <c r="H53" s="40"/>
      <c r="I53" s="182"/>
    </row>
    <row r="54" spans="1:9" ht="28">
      <c r="A54" s="31" t="s">
        <v>104</v>
      </c>
      <c r="B54" s="31" t="s">
        <v>105</v>
      </c>
      <c r="C54" s="45" t="s">
        <v>11</v>
      </c>
      <c r="D54" s="33" t="s">
        <v>106</v>
      </c>
      <c r="E54" s="34" t="s">
        <v>107</v>
      </c>
      <c r="F54" s="41" t="s">
        <v>14</v>
      </c>
      <c r="G54" s="41">
        <v>10</v>
      </c>
      <c r="H54" s="41">
        <v>420</v>
      </c>
      <c r="I54" s="178">
        <v>154</v>
      </c>
    </row>
    <row r="55" spans="1:9" ht="28">
      <c r="A55" s="31" t="s">
        <v>104</v>
      </c>
      <c r="B55" s="31" t="s">
        <v>105</v>
      </c>
      <c r="C55" s="45" t="s">
        <v>11</v>
      </c>
      <c r="D55" s="33" t="s">
        <v>108</v>
      </c>
      <c r="E55" s="34" t="s">
        <v>109</v>
      </c>
      <c r="F55" s="41" t="s">
        <v>14</v>
      </c>
      <c r="G55" s="41">
        <v>10</v>
      </c>
      <c r="H55" s="41">
        <v>420</v>
      </c>
      <c r="I55" s="178">
        <v>109</v>
      </c>
    </row>
    <row r="56" spans="1:9" ht="28">
      <c r="A56" s="31" t="s">
        <v>104</v>
      </c>
      <c r="B56" s="31" t="s">
        <v>105</v>
      </c>
      <c r="C56" s="45" t="s">
        <v>55</v>
      </c>
      <c r="D56" s="42" t="s">
        <v>110</v>
      </c>
      <c r="E56" s="34" t="s">
        <v>111</v>
      </c>
      <c r="F56" s="41" t="s">
        <v>14</v>
      </c>
      <c r="G56" s="41">
        <v>5</v>
      </c>
      <c r="H56" s="41">
        <v>180</v>
      </c>
      <c r="I56" s="178">
        <v>380</v>
      </c>
    </row>
    <row r="57" spans="1:9" ht="28">
      <c r="A57" s="31" t="s">
        <v>104</v>
      </c>
      <c r="B57" s="31" t="s">
        <v>105</v>
      </c>
      <c r="C57" s="45" t="s">
        <v>55</v>
      </c>
      <c r="D57" s="42" t="s">
        <v>110</v>
      </c>
      <c r="E57" s="34" t="s">
        <v>111</v>
      </c>
      <c r="F57" s="41" t="s">
        <v>14</v>
      </c>
      <c r="G57" s="41">
        <v>5</v>
      </c>
      <c r="H57" s="41">
        <v>180</v>
      </c>
      <c r="I57" s="178">
        <v>380</v>
      </c>
    </row>
    <row r="58" spans="1:9" ht="28">
      <c r="A58" s="31" t="s">
        <v>104</v>
      </c>
      <c r="B58" s="31" t="s">
        <v>105</v>
      </c>
      <c r="C58" s="45" t="s">
        <v>11</v>
      </c>
      <c r="D58" s="42" t="s">
        <v>112</v>
      </c>
      <c r="E58" s="34" t="s">
        <v>113</v>
      </c>
      <c r="F58" s="41" t="s">
        <v>14</v>
      </c>
      <c r="G58" s="46">
        <v>5</v>
      </c>
      <c r="H58" s="46">
        <v>240</v>
      </c>
      <c r="I58" s="178">
        <v>251</v>
      </c>
    </row>
    <row r="59" spans="1:9" ht="18">
      <c r="A59" s="179" t="s">
        <v>104</v>
      </c>
      <c r="B59" s="180" t="s">
        <v>114</v>
      </c>
      <c r="C59" s="38"/>
      <c r="D59" s="39"/>
      <c r="E59" s="34"/>
      <c r="F59" s="40"/>
      <c r="G59" s="40"/>
      <c r="H59" s="40"/>
      <c r="I59" s="182"/>
    </row>
    <row r="60" spans="1:9" ht="28">
      <c r="A60" s="31" t="s">
        <v>104</v>
      </c>
      <c r="B60" s="31" t="s">
        <v>114</v>
      </c>
      <c r="C60" s="45" t="s">
        <v>11</v>
      </c>
      <c r="D60" s="42" t="s">
        <v>115</v>
      </c>
      <c r="E60" s="34" t="s">
        <v>116</v>
      </c>
      <c r="F60" s="41" t="s">
        <v>14</v>
      </c>
      <c r="G60" s="46">
        <v>10</v>
      </c>
      <c r="H60" s="46">
        <v>420</v>
      </c>
      <c r="I60" s="178">
        <v>64.7</v>
      </c>
    </row>
    <row r="61" spans="1:9" ht="14">
      <c r="A61" s="31" t="s">
        <v>104</v>
      </c>
      <c r="B61" s="31" t="s">
        <v>114</v>
      </c>
      <c r="C61" s="45" t="s">
        <v>11</v>
      </c>
      <c r="D61" s="42" t="s">
        <v>117</v>
      </c>
      <c r="E61" s="34" t="s">
        <v>118</v>
      </c>
      <c r="F61" s="41" t="s">
        <v>14</v>
      </c>
      <c r="G61" s="41">
        <v>20</v>
      </c>
      <c r="H61" s="41">
        <v>600</v>
      </c>
      <c r="I61" s="178">
        <v>31.2</v>
      </c>
    </row>
    <row r="62" spans="1:9" ht="18">
      <c r="A62" s="51" t="s">
        <v>104</v>
      </c>
      <c r="B62" s="52" t="s">
        <v>119</v>
      </c>
      <c r="C62" s="53"/>
      <c r="D62" s="52"/>
      <c r="E62" s="34"/>
      <c r="F62" s="40"/>
      <c r="G62" s="40"/>
      <c r="H62" s="40"/>
      <c r="I62" s="185"/>
    </row>
    <row r="63" spans="1:9" ht="28">
      <c r="A63" s="31" t="s">
        <v>104</v>
      </c>
      <c r="B63" s="31" t="s">
        <v>119</v>
      </c>
      <c r="C63" s="45" t="s">
        <v>11</v>
      </c>
      <c r="D63" s="42" t="s">
        <v>120</v>
      </c>
      <c r="E63" s="34" t="s">
        <v>121</v>
      </c>
      <c r="F63" s="41"/>
      <c r="G63" s="41"/>
      <c r="H63" s="41"/>
      <c r="I63" s="178">
        <v>284</v>
      </c>
    </row>
    <row r="64" spans="1:9" ht="18">
      <c r="A64" s="179" t="s">
        <v>104</v>
      </c>
      <c r="B64" s="180" t="s">
        <v>122</v>
      </c>
      <c r="C64" s="38"/>
      <c r="D64" s="39"/>
      <c r="E64" s="34"/>
      <c r="F64" s="40"/>
      <c r="G64" s="40"/>
      <c r="H64" s="40"/>
      <c r="I64" s="182"/>
    </row>
    <row r="65" spans="1:14" ht="28">
      <c r="A65" s="31" t="s">
        <v>104</v>
      </c>
      <c r="B65" s="31" t="s">
        <v>122</v>
      </c>
      <c r="C65" s="45" t="s">
        <v>11</v>
      </c>
      <c r="D65" s="42" t="s">
        <v>123</v>
      </c>
      <c r="E65" s="34" t="s">
        <v>124</v>
      </c>
      <c r="F65" s="36" t="s">
        <v>14</v>
      </c>
      <c r="G65" s="36">
        <v>10</v>
      </c>
      <c r="H65" s="36">
        <v>400</v>
      </c>
      <c r="I65" s="178">
        <v>161</v>
      </c>
    </row>
    <row r="66" spans="1:14" ht="28">
      <c r="A66" s="31" t="s">
        <v>104</v>
      </c>
      <c r="B66" s="31" t="s">
        <v>122</v>
      </c>
      <c r="C66" s="45" t="s">
        <v>11</v>
      </c>
      <c r="D66" s="42" t="s">
        <v>125</v>
      </c>
      <c r="E66" s="34" t="s">
        <v>126</v>
      </c>
      <c r="F66" s="41" t="s">
        <v>14</v>
      </c>
      <c r="G66" s="41">
        <v>10</v>
      </c>
      <c r="H66" s="41">
        <v>400</v>
      </c>
      <c r="I66" s="178">
        <v>131</v>
      </c>
    </row>
    <row r="67" spans="1:14" ht="14">
      <c r="A67" s="31" t="s">
        <v>104</v>
      </c>
      <c r="B67" s="31" t="s">
        <v>122</v>
      </c>
      <c r="C67" s="45" t="s">
        <v>11</v>
      </c>
      <c r="D67" s="42" t="s">
        <v>127</v>
      </c>
      <c r="E67" s="34" t="s">
        <v>128</v>
      </c>
      <c r="F67" s="41" t="s">
        <v>14</v>
      </c>
      <c r="G67" s="41">
        <v>5</v>
      </c>
      <c r="H67" s="41">
        <v>120</v>
      </c>
      <c r="I67" s="178">
        <v>204</v>
      </c>
    </row>
    <row r="68" spans="1:14" ht="18">
      <c r="A68" s="179" t="s">
        <v>104</v>
      </c>
      <c r="B68" s="180" t="s">
        <v>129</v>
      </c>
      <c r="C68" s="38"/>
      <c r="D68" s="39"/>
      <c r="E68" s="34"/>
      <c r="F68" s="40"/>
      <c r="G68" s="40"/>
      <c r="H68" s="40"/>
      <c r="I68" s="182"/>
    </row>
    <row r="69" spans="1:14" ht="28">
      <c r="A69" s="31" t="s">
        <v>104</v>
      </c>
      <c r="B69" s="31" t="s">
        <v>129</v>
      </c>
      <c r="C69" s="32" t="s">
        <v>55</v>
      </c>
      <c r="D69" s="33" t="s">
        <v>130</v>
      </c>
      <c r="E69" s="34" t="s">
        <v>131</v>
      </c>
      <c r="F69" s="36" t="s">
        <v>14</v>
      </c>
      <c r="G69" s="36">
        <v>1</v>
      </c>
      <c r="H69" s="36">
        <v>32</v>
      </c>
      <c r="I69" s="178">
        <v>1490</v>
      </c>
    </row>
    <row r="70" spans="1:14" ht="28">
      <c r="A70" s="31" t="s">
        <v>104</v>
      </c>
      <c r="B70" s="31" t="s">
        <v>129</v>
      </c>
      <c r="C70" s="32" t="s">
        <v>55</v>
      </c>
      <c r="D70" s="33" t="s">
        <v>132</v>
      </c>
      <c r="E70" s="34" t="s">
        <v>133</v>
      </c>
      <c r="F70" s="36" t="s">
        <v>14</v>
      </c>
      <c r="G70" s="36">
        <v>2</v>
      </c>
      <c r="H70" s="36">
        <v>48</v>
      </c>
      <c r="I70" s="178">
        <v>920</v>
      </c>
    </row>
    <row r="71" spans="1:14" ht="23">
      <c r="A71" s="183" t="s">
        <v>134</v>
      </c>
      <c r="B71" s="184"/>
      <c r="C71" s="21"/>
      <c r="D71" s="22"/>
      <c r="E71" s="34"/>
      <c r="F71" s="43"/>
      <c r="G71" s="43"/>
      <c r="H71" s="43"/>
      <c r="I71" s="182"/>
    </row>
    <row r="72" spans="1:14" ht="18">
      <c r="A72" s="179" t="s">
        <v>134</v>
      </c>
      <c r="B72" s="180" t="s">
        <v>135</v>
      </c>
      <c r="C72" s="38"/>
      <c r="D72" s="39"/>
      <c r="E72" s="34"/>
      <c r="F72" s="40"/>
      <c r="G72" s="40"/>
      <c r="H72" s="40"/>
      <c r="I72" s="182"/>
    </row>
    <row r="73" spans="1:14" ht="28">
      <c r="A73" s="31" t="s">
        <v>134</v>
      </c>
      <c r="B73" s="31" t="s">
        <v>135</v>
      </c>
      <c r="C73" s="45" t="s">
        <v>11</v>
      </c>
      <c r="D73" s="42" t="s">
        <v>136</v>
      </c>
      <c r="E73" s="34" t="s">
        <v>137</v>
      </c>
      <c r="F73" s="41" t="s">
        <v>14</v>
      </c>
      <c r="G73" s="41">
        <v>10</v>
      </c>
      <c r="H73" s="41">
        <v>1000</v>
      </c>
      <c r="I73" s="178">
        <v>58.5</v>
      </c>
    </row>
    <row r="74" spans="1:14" ht="28">
      <c r="A74" s="31" t="s">
        <v>134</v>
      </c>
      <c r="B74" s="31" t="s">
        <v>135</v>
      </c>
      <c r="C74" s="45" t="s">
        <v>11</v>
      </c>
      <c r="D74" s="42" t="s">
        <v>138</v>
      </c>
      <c r="E74" s="34" t="s">
        <v>139</v>
      </c>
      <c r="F74" s="41" t="s">
        <v>14</v>
      </c>
      <c r="G74" s="41">
        <v>20</v>
      </c>
      <c r="H74" s="41">
        <v>1000</v>
      </c>
      <c r="I74" s="178">
        <v>50.1</v>
      </c>
    </row>
    <row r="75" spans="1:14" ht="14">
      <c r="A75" s="31" t="s">
        <v>134</v>
      </c>
      <c r="B75" s="31" t="s">
        <v>135</v>
      </c>
      <c r="C75" s="45" t="s">
        <v>11</v>
      </c>
      <c r="D75" s="42" t="s">
        <v>140</v>
      </c>
      <c r="E75" s="34" t="s">
        <v>141</v>
      </c>
      <c r="F75" s="41" t="s">
        <v>14</v>
      </c>
      <c r="G75" s="41">
        <v>10</v>
      </c>
      <c r="H75" s="41">
        <v>1000</v>
      </c>
      <c r="I75" s="178">
        <v>46.1</v>
      </c>
    </row>
    <row r="76" spans="1:14" ht="18">
      <c r="A76" s="179" t="s">
        <v>134</v>
      </c>
      <c r="B76" s="180" t="s">
        <v>142</v>
      </c>
      <c r="C76" s="38"/>
      <c r="D76" s="39"/>
      <c r="E76" s="34"/>
      <c r="F76" s="40"/>
      <c r="G76" s="40"/>
      <c r="H76" s="40"/>
      <c r="I76" s="182"/>
      <c r="N76" s="55"/>
    </row>
    <row r="77" spans="1:14" ht="14">
      <c r="A77" s="31" t="s">
        <v>134</v>
      </c>
      <c r="B77" s="31" t="s">
        <v>142</v>
      </c>
      <c r="C77" s="45" t="s">
        <v>11</v>
      </c>
      <c r="D77" s="42" t="s">
        <v>143</v>
      </c>
      <c r="E77" s="34" t="s">
        <v>144</v>
      </c>
      <c r="F77" s="41" t="s">
        <v>14</v>
      </c>
      <c r="G77" s="46">
        <v>20</v>
      </c>
      <c r="H77" s="46">
        <v>1000</v>
      </c>
      <c r="I77" s="178">
        <v>31.2</v>
      </c>
    </row>
    <row r="78" spans="1:14" ht="14">
      <c r="A78" s="31" t="s">
        <v>134</v>
      </c>
      <c r="B78" s="31" t="s">
        <v>142</v>
      </c>
      <c r="C78" s="45" t="s">
        <v>11</v>
      </c>
      <c r="D78" s="33" t="s">
        <v>145</v>
      </c>
      <c r="E78" s="34" t="s">
        <v>146</v>
      </c>
      <c r="F78" s="41" t="s">
        <v>14</v>
      </c>
      <c r="G78" s="41">
        <v>20</v>
      </c>
      <c r="H78" s="41">
        <v>1000</v>
      </c>
      <c r="I78" s="178">
        <v>22.9</v>
      </c>
    </row>
    <row r="79" spans="1:14" ht="23">
      <c r="A79" s="183" t="s">
        <v>147</v>
      </c>
      <c r="B79" s="184"/>
      <c r="C79" s="21"/>
      <c r="D79" s="22"/>
      <c r="E79" s="34"/>
      <c r="F79" s="43"/>
      <c r="G79" s="43"/>
      <c r="H79" s="43"/>
      <c r="I79" s="182"/>
    </row>
    <row r="80" spans="1:14" ht="18">
      <c r="A80" s="179" t="s">
        <v>147</v>
      </c>
      <c r="B80" s="180" t="s">
        <v>148</v>
      </c>
      <c r="C80" s="38"/>
      <c r="D80" s="39"/>
      <c r="E80" s="34"/>
      <c r="F80" s="40"/>
      <c r="G80" s="40"/>
      <c r="H80" s="40"/>
      <c r="I80" s="182"/>
    </row>
    <row r="81" spans="1:14" ht="14">
      <c r="A81" s="31" t="s">
        <v>147</v>
      </c>
      <c r="B81" s="31" t="s">
        <v>148</v>
      </c>
      <c r="C81" s="45" t="s">
        <v>11</v>
      </c>
      <c r="D81" s="42" t="s">
        <v>149</v>
      </c>
      <c r="E81" s="34" t="s">
        <v>150</v>
      </c>
      <c r="F81" s="41" t="s">
        <v>14</v>
      </c>
      <c r="G81" s="46">
        <v>45</v>
      </c>
      <c r="H81" s="46">
        <v>1350</v>
      </c>
      <c r="I81" s="178">
        <v>60.5</v>
      </c>
    </row>
    <row r="82" spans="1:14" ht="14">
      <c r="A82" s="31" t="s">
        <v>147</v>
      </c>
      <c r="B82" s="31" t="s">
        <v>148</v>
      </c>
      <c r="C82" s="45" t="s">
        <v>11</v>
      </c>
      <c r="D82" s="42" t="s">
        <v>151</v>
      </c>
      <c r="E82" s="34" t="s">
        <v>152</v>
      </c>
      <c r="F82" s="41" t="s">
        <v>14</v>
      </c>
      <c r="G82" s="41">
        <v>40</v>
      </c>
      <c r="H82" s="41">
        <v>960</v>
      </c>
      <c r="I82" s="178">
        <v>64.7</v>
      </c>
    </row>
    <row r="83" spans="1:14" ht="18">
      <c r="A83" s="179" t="s">
        <v>147</v>
      </c>
      <c r="B83" s="180" t="s">
        <v>153</v>
      </c>
      <c r="C83" s="38"/>
      <c r="D83" s="39"/>
      <c r="E83" s="34"/>
      <c r="F83" s="40"/>
      <c r="G83" s="40"/>
      <c r="H83" s="40"/>
      <c r="I83" s="182"/>
    </row>
    <row r="84" spans="1:14" ht="14">
      <c r="A84" s="31" t="s">
        <v>147</v>
      </c>
      <c r="B84" s="31" t="s">
        <v>153</v>
      </c>
      <c r="C84" s="45" t="s">
        <v>11</v>
      </c>
      <c r="D84" s="42" t="s">
        <v>154</v>
      </c>
      <c r="E84" s="34" t="s">
        <v>155</v>
      </c>
      <c r="F84" s="41" t="s">
        <v>14</v>
      </c>
      <c r="G84" s="46">
        <v>30</v>
      </c>
      <c r="H84" s="46">
        <v>1500</v>
      </c>
      <c r="I84" s="178">
        <v>56.3</v>
      </c>
    </row>
    <row r="85" spans="1:14" ht="14">
      <c r="A85" s="31" t="s">
        <v>147</v>
      </c>
      <c r="B85" s="31" t="s">
        <v>153</v>
      </c>
      <c r="C85" s="45" t="s">
        <v>11</v>
      </c>
      <c r="D85" s="42" t="s">
        <v>156</v>
      </c>
      <c r="E85" s="34" t="s">
        <v>157</v>
      </c>
      <c r="F85" s="41" t="s">
        <v>14</v>
      </c>
      <c r="G85" s="41">
        <v>40</v>
      </c>
      <c r="H85" s="41">
        <v>1760</v>
      </c>
      <c r="I85" s="178">
        <v>30.2</v>
      </c>
    </row>
    <row r="86" spans="1:14" ht="14">
      <c r="A86" s="31" t="s">
        <v>147</v>
      </c>
      <c r="B86" s="31" t="s">
        <v>153</v>
      </c>
      <c r="C86" s="45" t="s">
        <v>11</v>
      </c>
      <c r="D86" s="42" t="s">
        <v>158</v>
      </c>
      <c r="E86" s="34" t="s">
        <v>159</v>
      </c>
      <c r="F86" s="41" t="s">
        <v>14</v>
      </c>
      <c r="G86" s="41">
        <v>40</v>
      </c>
      <c r="H86" s="41">
        <v>1680</v>
      </c>
      <c r="I86" s="178">
        <v>292</v>
      </c>
    </row>
    <row r="87" spans="1:14" ht="14">
      <c r="A87" s="31" t="s">
        <v>147</v>
      </c>
      <c r="B87" s="31" t="s">
        <v>153</v>
      </c>
      <c r="C87" s="45" t="s">
        <v>11</v>
      </c>
      <c r="D87" s="42" t="s">
        <v>160</v>
      </c>
      <c r="E87" s="34" t="s">
        <v>161</v>
      </c>
      <c r="F87" s="41" t="s">
        <v>14</v>
      </c>
      <c r="G87" s="41">
        <v>100</v>
      </c>
      <c r="H87" s="41">
        <v>5600</v>
      </c>
      <c r="I87" s="178">
        <v>26.1</v>
      </c>
    </row>
    <row r="88" spans="1:14" ht="14">
      <c r="A88" s="31" t="s">
        <v>147</v>
      </c>
      <c r="B88" s="31" t="s">
        <v>153</v>
      </c>
      <c r="C88" s="45" t="s">
        <v>11</v>
      </c>
      <c r="D88" s="42" t="s">
        <v>162</v>
      </c>
      <c r="E88" s="34" t="s">
        <v>163</v>
      </c>
      <c r="F88" s="41" t="s">
        <v>14</v>
      </c>
      <c r="G88" s="41">
        <v>200</v>
      </c>
      <c r="H88" s="41">
        <v>11200</v>
      </c>
      <c r="I88" s="178">
        <v>23.8</v>
      </c>
    </row>
    <row r="89" spans="1:14" ht="14">
      <c r="A89" s="31" t="s">
        <v>147</v>
      </c>
      <c r="B89" s="31" t="s">
        <v>153</v>
      </c>
      <c r="C89" s="45" t="s">
        <v>11</v>
      </c>
      <c r="D89" s="42" t="s">
        <v>164</v>
      </c>
      <c r="E89" s="34" t="s">
        <v>165</v>
      </c>
      <c r="F89" s="41" t="s">
        <v>14</v>
      </c>
      <c r="G89" s="41">
        <v>100</v>
      </c>
      <c r="H89" s="41">
        <v>5600</v>
      </c>
      <c r="I89" s="178">
        <v>17.100000000000001</v>
      </c>
    </row>
    <row r="90" spans="1:14" ht="14">
      <c r="A90" s="31" t="s">
        <v>147</v>
      </c>
      <c r="B90" s="31" t="s">
        <v>153</v>
      </c>
      <c r="C90" s="45" t="s">
        <v>11</v>
      </c>
      <c r="D90" s="42" t="s">
        <v>166</v>
      </c>
      <c r="E90" s="34" t="s">
        <v>167</v>
      </c>
      <c r="F90" s="41" t="s">
        <v>14</v>
      </c>
      <c r="G90" s="41">
        <v>200</v>
      </c>
      <c r="H90" s="41">
        <v>11200</v>
      </c>
      <c r="I90" s="178">
        <v>14.5</v>
      </c>
    </row>
    <row r="91" spans="1:14" ht="18">
      <c r="A91" s="179" t="s">
        <v>147</v>
      </c>
      <c r="B91" s="180" t="s">
        <v>168</v>
      </c>
      <c r="C91" s="38"/>
      <c r="D91" s="39"/>
      <c r="E91" s="34"/>
      <c r="F91" s="40"/>
      <c r="G91" s="40"/>
      <c r="H91" s="40"/>
      <c r="I91" s="182"/>
    </row>
    <row r="92" spans="1:14" ht="14">
      <c r="A92" s="31" t="s">
        <v>147</v>
      </c>
      <c r="B92" s="31" t="s">
        <v>168</v>
      </c>
      <c r="C92" s="32" t="s">
        <v>11</v>
      </c>
      <c r="D92" s="42" t="s">
        <v>169</v>
      </c>
      <c r="E92" s="34" t="s">
        <v>170</v>
      </c>
      <c r="F92" s="36" t="s">
        <v>14</v>
      </c>
      <c r="G92" s="36">
        <v>40</v>
      </c>
      <c r="H92" s="36">
        <v>1440</v>
      </c>
      <c r="I92" s="178">
        <v>19.2</v>
      </c>
    </row>
    <row r="93" spans="1:14" ht="14">
      <c r="A93" s="31" t="s">
        <v>147</v>
      </c>
      <c r="B93" s="31" t="s">
        <v>168</v>
      </c>
      <c r="C93" s="32" t="s">
        <v>11</v>
      </c>
      <c r="D93" s="42" t="s">
        <v>171</v>
      </c>
      <c r="E93" s="34" t="s">
        <v>172</v>
      </c>
      <c r="F93" s="36" t="s">
        <v>14</v>
      </c>
      <c r="G93" s="36">
        <v>40</v>
      </c>
      <c r="H93" s="36">
        <v>960</v>
      </c>
      <c r="I93" s="178">
        <v>186</v>
      </c>
      <c r="N93" s="55"/>
    </row>
    <row r="94" spans="1:14" ht="14">
      <c r="A94" s="31" t="s">
        <v>147</v>
      </c>
      <c r="B94" s="31" t="s">
        <v>168</v>
      </c>
      <c r="C94" s="32" t="s">
        <v>11</v>
      </c>
      <c r="D94" s="33" t="s">
        <v>173</v>
      </c>
      <c r="E94" s="34" t="s">
        <v>174</v>
      </c>
      <c r="F94" s="36" t="s">
        <v>14</v>
      </c>
      <c r="G94" s="36">
        <v>100</v>
      </c>
      <c r="H94" s="36">
        <v>5600</v>
      </c>
      <c r="I94" s="178">
        <v>14.5</v>
      </c>
    </row>
    <row r="95" spans="1:14" ht="14">
      <c r="A95" s="31" t="s">
        <v>147</v>
      </c>
      <c r="B95" s="31" t="s">
        <v>168</v>
      </c>
      <c r="C95" s="32" t="s">
        <v>11</v>
      </c>
      <c r="D95" s="33" t="s">
        <v>175</v>
      </c>
      <c r="E95" s="34" t="s">
        <v>176</v>
      </c>
      <c r="F95" s="36" t="s">
        <v>14</v>
      </c>
      <c r="G95" s="36">
        <v>200</v>
      </c>
      <c r="H95" s="36">
        <v>11200</v>
      </c>
      <c r="I95" s="178">
        <v>8.4</v>
      </c>
    </row>
    <row r="96" spans="1:14" ht="23">
      <c r="A96" s="183" t="s">
        <v>177</v>
      </c>
      <c r="B96" s="184"/>
      <c r="C96" s="21"/>
      <c r="D96" s="22"/>
      <c r="E96" s="34"/>
      <c r="F96" s="43"/>
      <c r="G96" s="43"/>
      <c r="H96" s="43"/>
      <c r="I96" s="182"/>
    </row>
    <row r="97" spans="1:9" ht="18">
      <c r="A97" s="31" t="s">
        <v>177</v>
      </c>
      <c r="B97" s="56" t="s">
        <v>178</v>
      </c>
      <c r="C97" s="38"/>
      <c r="D97" s="39"/>
      <c r="E97" s="34"/>
      <c r="F97" s="40"/>
      <c r="G97" s="40"/>
      <c r="H97" s="40"/>
      <c r="I97" s="182"/>
    </row>
    <row r="98" spans="1:9" ht="14">
      <c r="A98" s="31" t="s">
        <v>177</v>
      </c>
      <c r="B98" s="31" t="s">
        <v>178</v>
      </c>
      <c r="C98" s="32" t="s">
        <v>11</v>
      </c>
      <c r="D98" s="57" t="s">
        <v>179</v>
      </c>
      <c r="E98" s="34" t="s">
        <v>180</v>
      </c>
      <c r="F98" s="58" t="s">
        <v>14</v>
      </c>
      <c r="G98" s="36">
        <v>16</v>
      </c>
      <c r="H98" s="36">
        <v>240</v>
      </c>
      <c r="I98" s="178">
        <v>54.3</v>
      </c>
    </row>
    <row r="99" spans="1:9" ht="14">
      <c r="A99" s="31" t="s">
        <v>177</v>
      </c>
      <c r="B99" s="31" t="s">
        <v>178</v>
      </c>
      <c r="C99" s="45" t="s">
        <v>11</v>
      </c>
      <c r="D99" s="59" t="s">
        <v>181</v>
      </c>
      <c r="E99" s="34" t="s">
        <v>182</v>
      </c>
      <c r="F99" s="58" t="s">
        <v>14</v>
      </c>
      <c r="G99" s="46">
        <v>400</v>
      </c>
      <c r="H99" s="41">
        <v>21600</v>
      </c>
      <c r="I99" s="178">
        <v>17.7</v>
      </c>
    </row>
    <row r="100" spans="1:9" ht="18">
      <c r="A100" s="179" t="s">
        <v>177</v>
      </c>
      <c r="B100" s="180" t="s">
        <v>183</v>
      </c>
      <c r="C100" s="38"/>
      <c r="D100" s="39"/>
      <c r="E100" s="34"/>
      <c r="F100" s="40"/>
      <c r="G100" s="40"/>
      <c r="H100" s="40"/>
      <c r="I100" s="182"/>
    </row>
    <row r="101" spans="1:9" ht="14">
      <c r="A101" s="31" t="s">
        <v>177</v>
      </c>
      <c r="B101" s="31" t="s">
        <v>183</v>
      </c>
      <c r="C101" s="45" t="s">
        <v>11</v>
      </c>
      <c r="D101" s="57" t="s">
        <v>184</v>
      </c>
      <c r="E101" s="34" t="s">
        <v>185</v>
      </c>
      <c r="F101" s="58" t="s">
        <v>14</v>
      </c>
      <c r="G101" s="46">
        <v>10</v>
      </c>
      <c r="H101" s="46">
        <v>280</v>
      </c>
      <c r="I101" s="178">
        <v>133</v>
      </c>
    </row>
    <row r="102" spans="1:9" ht="14">
      <c r="A102" s="31" t="s">
        <v>177</v>
      </c>
      <c r="B102" s="31" t="s">
        <v>183</v>
      </c>
      <c r="C102" s="45" t="s">
        <v>11</v>
      </c>
      <c r="D102" s="57" t="s">
        <v>186</v>
      </c>
      <c r="E102" s="34" t="s">
        <v>187</v>
      </c>
      <c r="F102" s="58" t="s">
        <v>14</v>
      </c>
      <c r="G102" s="46">
        <v>1</v>
      </c>
      <c r="H102" s="46">
        <v>16</v>
      </c>
      <c r="I102" s="178">
        <v>324</v>
      </c>
    </row>
    <row r="103" spans="1:9" ht="14">
      <c r="A103" s="31" t="s">
        <v>177</v>
      </c>
      <c r="B103" s="31" t="s">
        <v>183</v>
      </c>
      <c r="C103" s="45" t="s">
        <v>11</v>
      </c>
      <c r="D103" s="57" t="s">
        <v>188</v>
      </c>
      <c r="E103" s="34" t="s">
        <v>189</v>
      </c>
      <c r="F103" s="58" t="s">
        <v>14</v>
      </c>
      <c r="G103" s="46">
        <v>18</v>
      </c>
      <c r="H103" s="46">
        <v>972</v>
      </c>
      <c r="I103" s="178">
        <v>81.400000000000006</v>
      </c>
    </row>
    <row r="104" spans="1:9" ht="18">
      <c r="A104" s="179" t="s">
        <v>177</v>
      </c>
      <c r="B104" s="180" t="s">
        <v>190</v>
      </c>
      <c r="C104" s="38"/>
      <c r="D104" s="39"/>
      <c r="E104" s="34"/>
      <c r="F104" s="40"/>
      <c r="G104" s="40"/>
      <c r="H104" s="40"/>
      <c r="I104" s="182"/>
    </row>
    <row r="105" spans="1:9" ht="14">
      <c r="A105" s="31" t="s">
        <v>177</v>
      </c>
      <c r="B105" s="31" t="s">
        <v>190</v>
      </c>
      <c r="C105" s="45" t="s">
        <v>11</v>
      </c>
      <c r="D105" s="57" t="s">
        <v>191</v>
      </c>
      <c r="E105" s="34" t="s">
        <v>192</v>
      </c>
      <c r="F105" s="58" t="s">
        <v>14</v>
      </c>
      <c r="G105" s="46">
        <v>20</v>
      </c>
      <c r="H105" s="46">
        <v>880</v>
      </c>
      <c r="I105" s="178">
        <v>41.8</v>
      </c>
    </row>
    <row r="106" spans="1:9" ht="18">
      <c r="A106" s="179" t="s">
        <v>177</v>
      </c>
      <c r="B106" s="180" t="s">
        <v>193</v>
      </c>
      <c r="C106" s="38"/>
      <c r="D106" s="39"/>
      <c r="E106" s="34"/>
      <c r="F106" s="40"/>
      <c r="G106" s="40"/>
      <c r="H106" s="40"/>
      <c r="I106" s="182"/>
    </row>
    <row r="107" spans="1:9" ht="14">
      <c r="A107" s="31" t="s">
        <v>177</v>
      </c>
      <c r="B107" s="31" t="s">
        <v>193</v>
      </c>
      <c r="C107" s="45" t="s">
        <v>11</v>
      </c>
      <c r="D107" s="57" t="s">
        <v>194</v>
      </c>
      <c r="E107" s="34" t="s">
        <v>195</v>
      </c>
      <c r="F107" s="58" t="s">
        <v>14</v>
      </c>
      <c r="G107" s="46">
        <v>144</v>
      </c>
      <c r="H107" s="46">
        <v>9216</v>
      </c>
      <c r="I107" s="178">
        <v>44.9</v>
      </c>
    </row>
    <row r="108" spans="1:9" ht="14">
      <c r="A108" s="31" t="s">
        <v>177</v>
      </c>
      <c r="B108" s="31" t="s">
        <v>193</v>
      </c>
      <c r="C108" s="45" t="s">
        <v>11</v>
      </c>
      <c r="D108" s="42" t="s">
        <v>196</v>
      </c>
      <c r="E108" s="34" t="s">
        <v>197</v>
      </c>
      <c r="F108" s="46" t="s">
        <v>14</v>
      </c>
      <c r="G108" s="46">
        <v>20</v>
      </c>
      <c r="H108" s="46">
        <v>960</v>
      </c>
      <c r="I108" s="178">
        <v>25.1</v>
      </c>
    </row>
    <row r="109" spans="1:9" ht="14">
      <c r="A109" s="31" t="s">
        <v>177</v>
      </c>
      <c r="B109" s="31" t="s">
        <v>193</v>
      </c>
      <c r="C109" s="45" t="s">
        <v>11</v>
      </c>
      <c r="D109" s="57" t="s">
        <v>198</v>
      </c>
      <c r="E109" s="34" t="s">
        <v>199</v>
      </c>
      <c r="F109" s="58" t="s">
        <v>14</v>
      </c>
      <c r="G109" s="46">
        <v>16</v>
      </c>
      <c r="H109" s="46">
        <v>240</v>
      </c>
      <c r="I109" s="178">
        <v>56.3</v>
      </c>
    </row>
    <row r="110" spans="1:9" ht="14">
      <c r="A110" s="31" t="s">
        <v>177</v>
      </c>
      <c r="B110" s="31" t="s">
        <v>193</v>
      </c>
      <c r="C110" s="45" t="s">
        <v>11</v>
      </c>
      <c r="D110" s="57" t="s">
        <v>200</v>
      </c>
      <c r="E110" s="34" t="s">
        <v>201</v>
      </c>
      <c r="F110" s="58" t="s">
        <v>14</v>
      </c>
      <c r="G110" s="46">
        <v>16</v>
      </c>
      <c r="H110" s="46">
        <v>240</v>
      </c>
      <c r="I110" s="178">
        <v>37.6</v>
      </c>
    </row>
    <row r="111" spans="1:9" ht="14">
      <c r="A111" s="31" t="s">
        <v>177</v>
      </c>
      <c r="B111" s="31" t="s">
        <v>193</v>
      </c>
      <c r="C111" s="45" t="s">
        <v>11</v>
      </c>
      <c r="D111" s="57" t="s">
        <v>202</v>
      </c>
      <c r="E111" s="34" t="s">
        <v>203</v>
      </c>
      <c r="F111" s="58" t="s">
        <v>14</v>
      </c>
      <c r="G111" s="46">
        <v>16</v>
      </c>
      <c r="H111" s="46">
        <v>240</v>
      </c>
      <c r="I111" s="178">
        <v>22.9</v>
      </c>
    </row>
    <row r="112" spans="1:9" ht="14">
      <c r="A112" s="31" t="s">
        <v>177</v>
      </c>
      <c r="B112" s="31" t="s">
        <v>193</v>
      </c>
      <c r="C112" s="45" t="s">
        <v>11</v>
      </c>
      <c r="D112" s="57" t="s">
        <v>204</v>
      </c>
      <c r="E112" s="34" t="s">
        <v>205</v>
      </c>
      <c r="F112" s="58" t="s">
        <v>14</v>
      </c>
      <c r="G112" s="46">
        <v>16</v>
      </c>
      <c r="H112" s="46">
        <v>240</v>
      </c>
      <c r="I112" s="178">
        <v>9.4</v>
      </c>
    </row>
    <row r="113" spans="1:9" ht="14">
      <c r="A113" s="31" t="s">
        <v>177</v>
      </c>
      <c r="B113" s="31" t="s">
        <v>193</v>
      </c>
      <c r="C113" s="45" t="s">
        <v>11</v>
      </c>
      <c r="D113" s="42" t="s">
        <v>206</v>
      </c>
      <c r="E113" s="34" t="s">
        <v>207</v>
      </c>
      <c r="F113" s="60" t="s">
        <v>14</v>
      </c>
      <c r="G113" s="61">
        <v>8</v>
      </c>
      <c r="H113" s="61">
        <v>360</v>
      </c>
      <c r="I113" s="178">
        <v>38.9</v>
      </c>
    </row>
    <row r="114" spans="1:9" ht="14">
      <c r="A114" s="31" t="s">
        <v>177</v>
      </c>
      <c r="B114" s="31" t="s">
        <v>193</v>
      </c>
      <c r="C114" s="45" t="s">
        <v>11</v>
      </c>
      <c r="D114" s="42" t="s">
        <v>208</v>
      </c>
      <c r="E114" s="34" t="s">
        <v>197</v>
      </c>
      <c r="F114" s="60" t="s">
        <v>14</v>
      </c>
      <c r="G114" s="61">
        <v>8</v>
      </c>
      <c r="H114" s="61">
        <v>360</v>
      </c>
      <c r="I114" s="178">
        <v>33.4</v>
      </c>
    </row>
    <row r="115" spans="1:9" ht="14">
      <c r="A115" s="31" t="s">
        <v>177</v>
      </c>
      <c r="B115" s="31" t="s">
        <v>193</v>
      </c>
      <c r="C115" s="45" t="s">
        <v>11</v>
      </c>
      <c r="D115" s="42" t="s">
        <v>209</v>
      </c>
      <c r="E115" s="34" t="s">
        <v>210</v>
      </c>
      <c r="F115" s="60" t="s">
        <v>14</v>
      </c>
      <c r="G115" s="61">
        <v>24</v>
      </c>
      <c r="H115" s="61">
        <v>1080</v>
      </c>
      <c r="I115" s="178">
        <v>25.1</v>
      </c>
    </row>
    <row r="116" spans="1:9" ht="23">
      <c r="A116" s="183" t="s">
        <v>211</v>
      </c>
      <c r="B116" s="184"/>
      <c r="C116" s="21"/>
      <c r="D116" s="22"/>
      <c r="E116" s="34"/>
      <c r="F116" s="43"/>
      <c r="G116" s="43"/>
      <c r="H116" s="43"/>
      <c r="I116" s="182"/>
    </row>
    <row r="117" spans="1:9" ht="18">
      <c r="A117" s="31" t="s">
        <v>211</v>
      </c>
      <c r="B117" s="56" t="s">
        <v>212</v>
      </c>
      <c r="C117" s="38"/>
      <c r="D117" s="39"/>
      <c r="E117" s="34"/>
      <c r="F117" s="40"/>
      <c r="G117" s="40"/>
      <c r="H117" s="40"/>
      <c r="I117" s="182"/>
    </row>
    <row r="118" spans="1:9" ht="18">
      <c r="A118" s="31" t="s">
        <v>211</v>
      </c>
      <c r="B118" s="56" t="s">
        <v>213</v>
      </c>
      <c r="C118" s="38"/>
      <c r="D118" s="39"/>
      <c r="E118" s="34"/>
      <c r="F118" s="40"/>
      <c r="G118" s="40"/>
      <c r="H118" s="40"/>
      <c r="I118" s="182"/>
    </row>
    <row r="119" spans="1:9" ht="14">
      <c r="A119" s="31" t="s">
        <v>211</v>
      </c>
      <c r="B119" s="31" t="s">
        <v>213</v>
      </c>
      <c r="C119" s="45" t="s">
        <v>55</v>
      </c>
      <c r="D119" s="42" t="s">
        <v>214</v>
      </c>
      <c r="E119" s="34" t="s">
        <v>215</v>
      </c>
      <c r="F119" s="36" t="s">
        <v>14</v>
      </c>
      <c r="G119" s="46">
        <v>2</v>
      </c>
      <c r="H119" s="46">
        <v>48</v>
      </c>
      <c r="I119" s="178">
        <v>4382</v>
      </c>
    </row>
    <row r="120" spans="1:9" ht="16" customHeight="1">
      <c r="A120" s="31" t="s">
        <v>211</v>
      </c>
      <c r="B120" s="31" t="s">
        <v>213</v>
      </c>
      <c r="C120" s="45" t="s">
        <v>55</v>
      </c>
      <c r="D120" s="42" t="s">
        <v>216</v>
      </c>
      <c r="E120" s="34" t="s">
        <v>217</v>
      </c>
      <c r="F120" s="36" t="s">
        <v>14</v>
      </c>
      <c r="G120" s="46">
        <v>2</v>
      </c>
      <c r="H120" s="46">
        <v>48</v>
      </c>
      <c r="I120" s="178">
        <v>7011</v>
      </c>
    </row>
    <row r="121" spans="1:9" ht="16" customHeight="1">
      <c r="A121" s="31" t="s">
        <v>211</v>
      </c>
      <c r="B121" s="31" t="s">
        <v>213</v>
      </c>
      <c r="C121" s="45" t="s">
        <v>55</v>
      </c>
      <c r="D121" s="42" t="s">
        <v>218</v>
      </c>
      <c r="E121" s="34" t="s">
        <v>219</v>
      </c>
      <c r="F121" s="36" t="s">
        <v>14</v>
      </c>
      <c r="G121" s="46">
        <v>2</v>
      </c>
      <c r="H121" s="46">
        <v>48</v>
      </c>
      <c r="I121" s="178">
        <v>7449</v>
      </c>
    </row>
    <row r="122" spans="1:9" ht="14">
      <c r="A122" s="31" t="s">
        <v>211</v>
      </c>
      <c r="B122" s="31" t="s">
        <v>213</v>
      </c>
      <c r="C122" s="45" t="s">
        <v>55</v>
      </c>
      <c r="D122" s="42" t="s">
        <v>220</v>
      </c>
      <c r="E122" s="34" t="s">
        <v>221</v>
      </c>
      <c r="F122" s="36" t="s">
        <v>14</v>
      </c>
      <c r="G122" s="46">
        <v>2</v>
      </c>
      <c r="H122" s="46">
        <v>48</v>
      </c>
      <c r="I122" s="178">
        <v>6574</v>
      </c>
    </row>
    <row r="123" spans="1:9" ht="14">
      <c r="A123" s="31" t="s">
        <v>211</v>
      </c>
      <c r="B123" s="31" t="s">
        <v>213</v>
      </c>
      <c r="C123" s="45" t="s">
        <v>55</v>
      </c>
      <c r="D123" s="42" t="s">
        <v>222</v>
      </c>
      <c r="E123" s="34" t="s">
        <v>223</v>
      </c>
      <c r="F123" s="36" t="s">
        <v>14</v>
      </c>
      <c r="G123" s="46">
        <v>2</v>
      </c>
      <c r="H123" s="46">
        <v>48</v>
      </c>
      <c r="I123" s="178">
        <v>4820</v>
      </c>
    </row>
    <row r="124" spans="1:9" ht="14">
      <c r="A124" s="31" t="s">
        <v>211</v>
      </c>
      <c r="B124" s="31" t="s">
        <v>213</v>
      </c>
      <c r="C124" s="45" t="s">
        <v>55</v>
      </c>
      <c r="D124" s="42" t="s">
        <v>224</v>
      </c>
      <c r="E124" s="34" t="s">
        <v>225</v>
      </c>
      <c r="F124" s="36" t="s">
        <v>14</v>
      </c>
      <c r="G124" s="46">
        <v>2</v>
      </c>
      <c r="H124" s="46">
        <v>48</v>
      </c>
      <c r="I124" s="178">
        <v>8107</v>
      </c>
    </row>
    <row r="125" spans="1:9" ht="14">
      <c r="A125" s="31" t="s">
        <v>211</v>
      </c>
      <c r="B125" s="31" t="s">
        <v>213</v>
      </c>
      <c r="C125" s="45" t="s">
        <v>55</v>
      </c>
      <c r="D125" s="57" t="s">
        <v>226</v>
      </c>
      <c r="E125" s="34" t="s">
        <v>227</v>
      </c>
      <c r="F125" s="36" t="s">
        <v>14</v>
      </c>
      <c r="G125" s="46">
        <v>2</v>
      </c>
      <c r="H125" s="46">
        <v>48</v>
      </c>
      <c r="I125" s="178">
        <v>7669</v>
      </c>
    </row>
    <row r="126" spans="1:9" ht="14">
      <c r="A126" s="31" t="s">
        <v>211</v>
      </c>
      <c r="B126" s="31" t="s">
        <v>213</v>
      </c>
      <c r="C126" s="45" t="s">
        <v>55</v>
      </c>
      <c r="D126" s="42" t="s">
        <v>228</v>
      </c>
      <c r="E126" s="34" t="s">
        <v>229</v>
      </c>
      <c r="F126" s="46" t="s">
        <v>230</v>
      </c>
      <c r="G126" s="46">
        <v>4</v>
      </c>
      <c r="H126" s="46">
        <v>240</v>
      </c>
      <c r="I126" s="178">
        <v>1250</v>
      </c>
    </row>
    <row r="127" spans="1:9" ht="14">
      <c r="A127" s="31" t="s">
        <v>211</v>
      </c>
      <c r="B127" s="31" t="s">
        <v>213</v>
      </c>
      <c r="C127" s="45" t="s">
        <v>55</v>
      </c>
      <c r="D127" s="42" t="s">
        <v>231</v>
      </c>
      <c r="E127" s="34" t="s">
        <v>232</v>
      </c>
      <c r="F127" s="46" t="s">
        <v>14</v>
      </c>
      <c r="G127" s="46">
        <v>3</v>
      </c>
      <c r="H127" s="46">
        <v>216</v>
      </c>
      <c r="I127" s="178">
        <v>1315</v>
      </c>
    </row>
    <row r="128" spans="1:9" ht="14">
      <c r="A128" s="31" t="s">
        <v>211</v>
      </c>
      <c r="B128" s="31" t="s">
        <v>213</v>
      </c>
      <c r="C128" s="45" t="s">
        <v>55</v>
      </c>
      <c r="D128" s="42" t="s">
        <v>233</v>
      </c>
      <c r="E128" s="34" t="s">
        <v>234</v>
      </c>
      <c r="F128" s="46" t="s">
        <v>14</v>
      </c>
      <c r="G128" s="46">
        <v>2</v>
      </c>
      <c r="H128" s="46">
        <v>120</v>
      </c>
      <c r="I128" s="178">
        <v>549</v>
      </c>
    </row>
    <row r="129" spans="1:9" ht="14">
      <c r="A129" s="31" t="s">
        <v>211</v>
      </c>
      <c r="B129" s="31" t="s">
        <v>213</v>
      </c>
      <c r="C129" s="45" t="s">
        <v>55</v>
      </c>
      <c r="D129" s="57" t="s">
        <v>235</v>
      </c>
      <c r="E129" s="34" t="s">
        <v>236</v>
      </c>
      <c r="F129" s="46" t="s">
        <v>14</v>
      </c>
      <c r="G129" s="46">
        <v>5</v>
      </c>
      <c r="H129" s="46">
        <v>60</v>
      </c>
      <c r="I129" s="178">
        <v>1074</v>
      </c>
    </row>
    <row r="130" spans="1:9" ht="23">
      <c r="A130" s="62" t="s">
        <v>237</v>
      </c>
      <c r="B130" s="54"/>
      <c r="C130" s="21"/>
      <c r="D130" s="22"/>
      <c r="E130" s="34"/>
      <c r="F130" s="43"/>
      <c r="G130" s="43"/>
      <c r="H130" s="43"/>
      <c r="I130" s="182"/>
    </row>
    <row r="131" spans="1:9" ht="28">
      <c r="A131" s="31" t="s">
        <v>238</v>
      </c>
      <c r="B131" s="31" t="s">
        <v>239</v>
      </c>
      <c r="C131" s="63" t="s">
        <v>240</v>
      </c>
      <c r="D131" s="64" t="s">
        <v>241</v>
      </c>
      <c r="E131" s="34" t="s">
        <v>242</v>
      </c>
      <c r="F131" s="36" t="s">
        <v>14</v>
      </c>
      <c r="G131" s="35">
        <v>1</v>
      </c>
      <c r="H131" s="35">
        <v>14</v>
      </c>
      <c r="I131" s="178">
        <v>12213</v>
      </c>
    </row>
    <row r="132" spans="1:9" ht="28">
      <c r="A132" s="31" t="s">
        <v>238</v>
      </c>
      <c r="B132" s="31" t="s">
        <v>239</v>
      </c>
      <c r="C132" s="63" t="s">
        <v>240</v>
      </c>
      <c r="D132" s="64" t="s">
        <v>243</v>
      </c>
      <c r="E132" s="34" t="s">
        <v>244</v>
      </c>
      <c r="F132" s="36" t="s">
        <v>14</v>
      </c>
      <c r="G132" s="35">
        <v>1</v>
      </c>
      <c r="H132" s="35">
        <v>14</v>
      </c>
      <c r="I132" s="178">
        <v>20593</v>
      </c>
    </row>
    <row r="133" spans="1:9" ht="28">
      <c r="A133" s="31" t="s">
        <v>238</v>
      </c>
      <c r="B133" s="31" t="s">
        <v>239</v>
      </c>
      <c r="C133" s="63" t="s">
        <v>240</v>
      </c>
      <c r="D133" s="64" t="s">
        <v>245</v>
      </c>
      <c r="E133" s="34" t="s">
        <v>246</v>
      </c>
      <c r="F133" s="36" t="s">
        <v>14</v>
      </c>
      <c r="G133" s="35">
        <v>1</v>
      </c>
      <c r="H133" s="35">
        <v>14</v>
      </c>
      <c r="I133" s="178">
        <v>14576</v>
      </c>
    </row>
    <row r="134" spans="1:9" ht="14">
      <c r="A134" s="31" t="s">
        <v>238</v>
      </c>
      <c r="B134" s="31" t="s">
        <v>239</v>
      </c>
      <c r="C134" s="63" t="s">
        <v>55</v>
      </c>
      <c r="D134" s="64" t="s">
        <v>247</v>
      </c>
      <c r="E134" s="34" t="s">
        <v>248</v>
      </c>
      <c r="F134" s="36" t="s">
        <v>14</v>
      </c>
      <c r="G134" s="35">
        <v>1</v>
      </c>
      <c r="H134" s="35">
        <v>14</v>
      </c>
      <c r="I134" s="178">
        <v>68.8</v>
      </c>
    </row>
    <row r="135" spans="1:9" ht="14">
      <c r="A135" s="31" t="s">
        <v>238</v>
      </c>
      <c r="B135" s="31" t="s">
        <v>239</v>
      </c>
      <c r="C135" s="63" t="s">
        <v>55</v>
      </c>
      <c r="D135" s="64" t="s">
        <v>249</v>
      </c>
      <c r="E135" s="34" t="s">
        <v>250</v>
      </c>
      <c r="F135" s="36" t="s">
        <v>14</v>
      </c>
      <c r="G135" s="35">
        <v>1</v>
      </c>
      <c r="H135" s="35">
        <v>14</v>
      </c>
      <c r="I135" s="178">
        <v>503</v>
      </c>
    </row>
    <row r="136" spans="1:9" ht="14">
      <c r="A136" s="31" t="s">
        <v>238</v>
      </c>
      <c r="B136" s="31" t="s">
        <v>239</v>
      </c>
      <c r="C136" s="63" t="s">
        <v>55</v>
      </c>
      <c r="D136" s="64" t="s">
        <v>251</v>
      </c>
      <c r="E136" s="34" t="s">
        <v>252</v>
      </c>
      <c r="F136" s="36" t="s">
        <v>14</v>
      </c>
      <c r="G136" s="35">
        <v>1</v>
      </c>
      <c r="H136" s="35">
        <v>14</v>
      </c>
      <c r="I136" s="178">
        <v>503</v>
      </c>
    </row>
    <row r="137" spans="1:9" ht="23">
      <c r="A137" s="62" t="s">
        <v>238</v>
      </c>
      <c r="B137" s="54"/>
      <c r="C137" s="21"/>
      <c r="D137" s="22"/>
      <c r="E137" s="34"/>
      <c r="F137" s="43"/>
      <c r="G137" s="43"/>
      <c r="H137" s="43"/>
      <c r="I137" s="182"/>
    </row>
    <row r="138" spans="1:9" ht="18">
      <c r="A138" s="31" t="s">
        <v>238</v>
      </c>
      <c r="B138" s="56" t="s">
        <v>239</v>
      </c>
      <c r="C138" s="38"/>
      <c r="D138" s="39"/>
      <c r="E138" s="34"/>
      <c r="F138" s="40"/>
      <c r="G138" s="40"/>
      <c r="H138" s="40"/>
      <c r="I138" s="182"/>
    </row>
    <row r="139" spans="1:9" ht="28">
      <c r="A139" s="31" t="s">
        <v>238</v>
      </c>
      <c r="B139" s="31" t="s">
        <v>239</v>
      </c>
      <c r="C139" s="63" t="s">
        <v>240</v>
      </c>
      <c r="D139" s="65" t="s">
        <v>253</v>
      </c>
      <c r="E139" s="34" t="s">
        <v>254</v>
      </c>
      <c r="F139" s="36" t="s">
        <v>14</v>
      </c>
      <c r="G139" s="35">
        <v>1</v>
      </c>
      <c r="H139" s="35">
        <v>14</v>
      </c>
      <c r="I139" s="178">
        <v>17607</v>
      </c>
    </row>
    <row r="140" spans="1:9" ht="14">
      <c r="A140" s="31" t="s">
        <v>238</v>
      </c>
      <c r="B140" s="31" t="s">
        <v>239</v>
      </c>
      <c r="C140" s="63" t="s">
        <v>55</v>
      </c>
      <c r="D140" s="33" t="s">
        <v>255</v>
      </c>
      <c r="E140" s="34" t="s">
        <v>256</v>
      </c>
      <c r="F140" s="35"/>
      <c r="G140" s="35"/>
      <c r="H140" s="35"/>
      <c r="I140" s="178">
        <v>1224</v>
      </c>
    </row>
    <row r="141" spans="1:9" ht="28">
      <c r="A141" s="31" t="s">
        <v>238</v>
      </c>
      <c r="B141" s="31" t="s">
        <v>239</v>
      </c>
      <c r="C141" s="63" t="s">
        <v>240</v>
      </c>
      <c r="D141" s="65" t="s">
        <v>257</v>
      </c>
      <c r="E141" s="34" t="s">
        <v>258</v>
      </c>
      <c r="F141" s="36" t="s">
        <v>14</v>
      </c>
      <c r="G141" s="35">
        <v>1</v>
      </c>
      <c r="H141" s="35">
        <v>14</v>
      </c>
      <c r="I141" s="178">
        <v>14588</v>
      </c>
    </row>
    <row r="142" spans="1:9" ht="14">
      <c r="A142" s="31" t="s">
        <v>238</v>
      </c>
      <c r="B142" s="31" t="s">
        <v>239</v>
      </c>
      <c r="C142" s="63" t="s">
        <v>55</v>
      </c>
      <c r="D142" s="33" t="s">
        <v>259</v>
      </c>
      <c r="E142" s="34" t="s">
        <v>260</v>
      </c>
      <c r="F142" s="35"/>
      <c r="G142" s="35"/>
      <c r="H142" s="35"/>
      <c r="I142" s="178">
        <v>1224</v>
      </c>
    </row>
    <row r="143" spans="1:9" ht="28">
      <c r="A143" s="31" t="s">
        <v>238</v>
      </c>
      <c r="B143" s="31" t="s">
        <v>239</v>
      </c>
      <c r="C143" s="63" t="s">
        <v>240</v>
      </c>
      <c r="D143" s="33" t="s">
        <v>261</v>
      </c>
      <c r="E143" s="34" t="s">
        <v>262</v>
      </c>
      <c r="F143" s="36" t="s">
        <v>14</v>
      </c>
      <c r="G143" s="36">
        <v>1</v>
      </c>
      <c r="H143" s="36">
        <v>12</v>
      </c>
      <c r="I143" s="178">
        <v>7064</v>
      </c>
    </row>
    <row r="144" spans="1:9" ht="14">
      <c r="A144" s="31" t="s">
        <v>238</v>
      </c>
      <c r="B144" s="31" t="s">
        <v>239</v>
      </c>
      <c r="C144" s="63" t="s">
        <v>55</v>
      </c>
      <c r="D144" s="42" t="s">
        <v>263</v>
      </c>
      <c r="E144" s="34" t="s">
        <v>264</v>
      </c>
      <c r="F144" s="41" t="s">
        <v>14</v>
      </c>
      <c r="G144" s="46">
        <v>10</v>
      </c>
      <c r="H144" s="46">
        <v>260</v>
      </c>
      <c r="I144" s="178">
        <v>724</v>
      </c>
    </row>
    <row r="145" spans="1:9" ht="14">
      <c r="A145" s="31" t="s">
        <v>238</v>
      </c>
      <c r="B145" s="31" t="s">
        <v>239</v>
      </c>
      <c r="C145" s="63" t="s">
        <v>55</v>
      </c>
      <c r="D145" s="42" t="s">
        <v>265</v>
      </c>
      <c r="E145" s="34" t="s">
        <v>266</v>
      </c>
      <c r="F145" s="41" t="s">
        <v>14</v>
      </c>
      <c r="G145" s="46">
        <v>10</v>
      </c>
      <c r="H145" s="46">
        <v>900</v>
      </c>
      <c r="I145" s="178">
        <v>482</v>
      </c>
    </row>
    <row r="146" spans="1:9" ht="14">
      <c r="A146" s="31" t="s">
        <v>238</v>
      </c>
      <c r="B146" s="31" t="s">
        <v>239</v>
      </c>
      <c r="C146" s="63" t="s">
        <v>55</v>
      </c>
      <c r="D146" s="66" t="s">
        <v>267</v>
      </c>
      <c r="E146" s="34" t="s">
        <v>268</v>
      </c>
      <c r="F146" s="41" t="s">
        <v>14</v>
      </c>
      <c r="G146" s="46">
        <v>3</v>
      </c>
      <c r="H146" s="46">
        <v>192</v>
      </c>
      <c r="I146" s="178">
        <v>1682</v>
      </c>
    </row>
    <row r="147" spans="1:9" ht="14">
      <c r="A147" s="31" t="s">
        <v>238</v>
      </c>
      <c r="B147" s="31" t="s">
        <v>239</v>
      </c>
      <c r="C147" s="63" t="s">
        <v>55</v>
      </c>
      <c r="D147" s="66" t="s">
        <v>269</v>
      </c>
      <c r="E147" s="34" t="s">
        <v>270</v>
      </c>
      <c r="F147" s="41" t="s">
        <v>14</v>
      </c>
      <c r="G147" s="46">
        <v>3</v>
      </c>
      <c r="H147" s="46">
        <v>192</v>
      </c>
      <c r="I147" s="178">
        <v>966</v>
      </c>
    </row>
    <row r="148" spans="1:9" ht="14">
      <c r="A148" s="31" t="s">
        <v>238</v>
      </c>
      <c r="B148" s="31" t="s">
        <v>239</v>
      </c>
      <c r="C148" s="63" t="s">
        <v>55</v>
      </c>
      <c r="D148" s="42" t="s">
        <v>271</v>
      </c>
      <c r="E148" s="34" t="s">
        <v>272</v>
      </c>
      <c r="F148" s="41" t="s">
        <v>14</v>
      </c>
      <c r="G148" s="46">
        <v>4</v>
      </c>
      <c r="H148" s="46">
        <v>240</v>
      </c>
      <c r="I148" s="178">
        <v>877</v>
      </c>
    </row>
    <row r="149" spans="1:9" ht="14">
      <c r="A149" s="31" t="s">
        <v>238</v>
      </c>
      <c r="B149" s="31" t="s">
        <v>239</v>
      </c>
      <c r="C149" s="63" t="s">
        <v>55</v>
      </c>
      <c r="D149" s="42" t="s">
        <v>273</v>
      </c>
      <c r="E149" s="34" t="s">
        <v>274</v>
      </c>
      <c r="F149" s="41" t="s">
        <v>14</v>
      </c>
      <c r="G149" s="46">
        <v>3</v>
      </c>
      <c r="H149" s="46">
        <v>216</v>
      </c>
      <c r="I149" s="178">
        <v>613</v>
      </c>
    </row>
    <row r="150" spans="1:9" ht="14">
      <c r="A150" s="31" t="s">
        <v>238</v>
      </c>
      <c r="B150" s="31" t="s">
        <v>239</v>
      </c>
      <c r="C150" s="63" t="s">
        <v>55</v>
      </c>
      <c r="D150" s="66" t="s">
        <v>275</v>
      </c>
      <c r="E150" s="34" t="s">
        <v>276</v>
      </c>
      <c r="F150" s="41" t="s">
        <v>14</v>
      </c>
      <c r="G150" s="35">
        <v>10</v>
      </c>
      <c r="H150" s="35">
        <v>800</v>
      </c>
      <c r="I150" s="178">
        <v>366</v>
      </c>
    </row>
    <row r="151" spans="1:9" ht="18">
      <c r="A151" s="179" t="s">
        <v>238</v>
      </c>
      <c r="B151" s="180" t="s">
        <v>277</v>
      </c>
      <c r="C151" s="38"/>
      <c r="D151" s="39"/>
      <c r="E151" s="34"/>
      <c r="F151" s="40"/>
      <c r="G151" s="40"/>
      <c r="H151" s="40"/>
      <c r="I151" s="182"/>
    </row>
    <row r="152" spans="1:9" ht="28">
      <c r="A152" s="31" t="s">
        <v>238</v>
      </c>
      <c r="B152" s="31" t="s">
        <v>277</v>
      </c>
      <c r="C152" s="32" t="s">
        <v>55</v>
      </c>
      <c r="D152" s="33" t="s">
        <v>278</v>
      </c>
      <c r="E152" s="34" t="s">
        <v>279</v>
      </c>
      <c r="F152" s="35" t="s">
        <v>14</v>
      </c>
      <c r="G152" s="36">
        <v>1</v>
      </c>
      <c r="H152" s="36">
        <v>28</v>
      </c>
      <c r="I152" s="178">
        <v>7805</v>
      </c>
    </row>
    <row r="153" spans="1:9" ht="14">
      <c r="A153" s="31" t="s">
        <v>238</v>
      </c>
      <c r="B153" s="31" t="s">
        <v>277</v>
      </c>
      <c r="C153" s="32" t="s">
        <v>55</v>
      </c>
      <c r="D153" s="33" t="s">
        <v>280</v>
      </c>
      <c r="E153" s="34" t="s">
        <v>281</v>
      </c>
      <c r="F153" s="35" t="s">
        <v>14</v>
      </c>
      <c r="G153" s="36">
        <v>10</v>
      </c>
      <c r="H153" s="36">
        <v>800</v>
      </c>
      <c r="I153" s="178">
        <v>168</v>
      </c>
    </row>
    <row r="154" spans="1:9" ht="14">
      <c r="A154" s="31" t="s">
        <v>238</v>
      </c>
      <c r="B154" s="31" t="s">
        <v>277</v>
      </c>
      <c r="C154" s="32" t="s">
        <v>55</v>
      </c>
      <c r="D154" s="57" t="s">
        <v>282</v>
      </c>
      <c r="E154" s="34" t="s">
        <v>283</v>
      </c>
      <c r="F154" s="36" t="s">
        <v>14</v>
      </c>
      <c r="G154" s="36">
        <v>5</v>
      </c>
      <c r="H154" s="36">
        <v>80</v>
      </c>
      <c r="I154" s="178">
        <v>3024</v>
      </c>
    </row>
    <row r="155" spans="1:9" ht="14">
      <c r="A155" s="31" t="s">
        <v>238</v>
      </c>
      <c r="B155" s="31" t="s">
        <v>277</v>
      </c>
      <c r="C155" s="32" t="s">
        <v>55</v>
      </c>
      <c r="D155" s="57" t="s">
        <v>284</v>
      </c>
      <c r="E155" s="34" t="s">
        <v>285</v>
      </c>
      <c r="F155" s="36" t="s">
        <v>14</v>
      </c>
      <c r="G155" s="36">
        <v>5</v>
      </c>
      <c r="H155" s="36">
        <v>80</v>
      </c>
      <c r="I155" s="178">
        <v>2059</v>
      </c>
    </row>
    <row r="156" spans="1:9" ht="14">
      <c r="A156" s="31" t="s">
        <v>238</v>
      </c>
      <c r="B156" s="31" t="s">
        <v>277</v>
      </c>
      <c r="C156" s="32" t="s">
        <v>55</v>
      </c>
      <c r="D156" s="57" t="s">
        <v>286</v>
      </c>
      <c r="E156" s="34" t="s">
        <v>287</v>
      </c>
      <c r="F156" s="36" t="s">
        <v>14</v>
      </c>
      <c r="G156" s="36">
        <v>3</v>
      </c>
      <c r="H156" s="36">
        <v>90</v>
      </c>
      <c r="I156" s="178">
        <v>1662</v>
      </c>
    </row>
    <row r="157" spans="1:9" ht="14">
      <c r="A157" s="31" t="s">
        <v>238</v>
      </c>
      <c r="B157" s="31" t="s">
        <v>277</v>
      </c>
      <c r="C157" s="32" t="s">
        <v>55</v>
      </c>
      <c r="D157" s="33" t="s">
        <v>288</v>
      </c>
      <c r="E157" s="34" t="s">
        <v>289</v>
      </c>
      <c r="F157" s="36" t="s">
        <v>14</v>
      </c>
      <c r="G157" s="36">
        <v>3</v>
      </c>
      <c r="H157" s="36">
        <v>90</v>
      </c>
      <c r="I157" s="178">
        <v>1181</v>
      </c>
    </row>
    <row r="158" spans="1:9" ht="14">
      <c r="A158" s="31" t="s">
        <v>238</v>
      </c>
      <c r="B158" s="31" t="s">
        <v>277</v>
      </c>
      <c r="C158" s="32" t="s">
        <v>55</v>
      </c>
      <c r="D158" s="33" t="s">
        <v>290</v>
      </c>
      <c r="E158" s="34" t="s">
        <v>291</v>
      </c>
      <c r="F158" s="36" t="s">
        <v>14</v>
      </c>
      <c r="G158" s="36">
        <v>3</v>
      </c>
      <c r="H158" s="36">
        <v>90</v>
      </c>
      <c r="I158" s="178">
        <v>1214</v>
      </c>
    </row>
    <row r="159" spans="1:9" ht="14">
      <c r="A159" s="31" t="s">
        <v>238</v>
      </c>
      <c r="B159" s="31" t="s">
        <v>277</v>
      </c>
      <c r="C159" s="32" t="s">
        <v>55</v>
      </c>
      <c r="D159" s="33" t="s">
        <v>292</v>
      </c>
      <c r="E159" s="34" t="s">
        <v>293</v>
      </c>
      <c r="F159" s="36" t="s">
        <v>14</v>
      </c>
      <c r="G159" s="36">
        <v>3</v>
      </c>
      <c r="H159" s="36">
        <v>90</v>
      </c>
      <c r="I159" s="178">
        <v>906</v>
      </c>
    </row>
    <row r="160" spans="1:9" ht="23">
      <c r="A160" s="183" t="s">
        <v>294</v>
      </c>
      <c r="B160" s="184"/>
      <c r="C160" s="21"/>
      <c r="D160" s="22"/>
      <c r="E160" s="34"/>
      <c r="F160" s="43"/>
      <c r="G160" s="43"/>
      <c r="H160" s="43"/>
      <c r="I160" s="182"/>
    </row>
    <row r="161" spans="1:9" ht="18">
      <c r="A161" s="31" t="s">
        <v>294</v>
      </c>
      <c r="B161" s="56" t="s">
        <v>295</v>
      </c>
      <c r="C161" s="38"/>
      <c r="D161" s="39"/>
      <c r="E161" s="34"/>
      <c r="F161" s="40"/>
      <c r="G161" s="40"/>
      <c r="H161" s="40"/>
      <c r="I161" s="182"/>
    </row>
    <row r="162" spans="1:9" ht="28">
      <c r="A162" s="31" t="s">
        <v>296</v>
      </c>
      <c r="B162" s="31" t="s">
        <v>296</v>
      </c>
      <c r="C162" s="32" t="s">
        <v>240</v>
      </c>
      <c r="D162" s="33" t="s">
        <v>297</v>
      </c>
      <c r="E162" s="34" t="s">
        <v>298</v>
      </c>
      <c r="F162" s="36"/>
      <c r="G162" s="36">
        <v>5</v>
      </c>
      <c r="H162" s="36">
        <v>80</v>
      </c>
      <c r="I162" s="178">
        <v>3365</v>
      </c>
    </row>
    <row r="163" spans="1:9" ht="23">
      <c r="A163" s="183" t="s">
        <v>299</v>
      </c>
      <c r="B163" s="184"/>
      <c r="C163" s="21"/>
      <c r="D163" s="22"/>
      <c r="E163" s="34"/>
      <c r="F163" s="43"/>
      <c r="G163" s="43"/>
      <c r="H163" s="43"/>
      <c r="I163" s="182"/>
    </row>
    <row r="164" spans="1:9" ht="18">
      <c r="A164" s="31" t="s">
        <v>299</v>
      </c>
      <c r="B164" s="56" t="s">
        <v>300</v>
      </c>
      <c r="C164" s="38"/>
      <c r="D164" s="39"/>
      <c r="E164" s="34"/>
      <c r="F164" s="40"/>
      <c r="G164" s="40"/>
      <c r="H164" s="40"/>
      <c r="I164" s="182"/>
    </row>
    <row r="165" spans="1:9" ht="42">
      <c r="A165" s="31" t="s">
        <v>299</v>
      </c>
      <c r="B165" s="31" t="s">
        <v>300</v>
      </c>
      <c r="C165" s="32" t="s">
        <v>240</v>
      </c>
      <c r="D165" s="33" t="s">
        <v>301</v>
      </c>
      <c r="E165" s="34" t="s">
        <v>302</v>
      </c>
      <c r="F165" s="35" t="s">
        <v>14</v>
      </c>
      <c r="G165" s="36">
        <v>3</v>
      </c>
      <c r="H165" s="36">
        <v>96</v>
      </c>
      <c r="I165" s="178">
        <v>4777</v>
      </c>
    </row>
    <row r="166" spans="1:9" ht="14">
      <c r="A166" s="31" t="s">
        <v>299</v>
      </c>
      <c r="B166" s="31" t="s">
        <v>300</v>
      </c>
      <c r="C166" s="32" t="s">
        <v>55</v>
      </c>
      <c r="D166" s="33" t="s">
        <v>303</v>
      </c>
      <c r="E166" s="34" t="s">
        <v>304</v>
      </c>
      <c r="F166" s="67"/>
      <c r="G166" s="67"/>
      <c r="H166" s="67"/>
      <c r="I166" s="178">
        <v>1639</v>
      </c>
    </row>
    <row r="167" spans="1:9" ht="14">
      <c r="A167" s="31" t="s">
        <v>299</v>
      </c>
      <c r="B167" s="31" t="s">
        <v>300</v>
      </c>
      <c r="C167" s="32" t="s">
        <v>55</v>
      </c>
      <c r="D167" s="33" t="s">
        <v>305</v>
      </c>
      <c r="E167" s="34" t="s">
        <v>306</v>
      </c>
      <c r="F167" s="67"/>
      <c r="G167" s="67"/>
      <c r="H167" s="67"/>
      <c r="I167" s="178">
        <v>1326</v>
      </c>
    </row>
    <row r="168" spans="1:9" ht="14">
      <c r="A168" s="31" t="s">
        <v>299</v>
      </c>
      <c r="B168" s="31" t="s">
        <v>300</v>
      </c>
      <c r="C168" s="32" t="s">
        <v>55</v>
      </c>
      <c r="D168" s="33" t="s">
        <v>307</v>
      </c>
      <c r="E168" s="34" t="s">
        <v>308</v>
      </c>
      <c r="F168" s="67"/>
      <c r="G168" s="67"/>
      <c r="H168" s="67"/>
      <c r="I168" s="178">
        <v>337</v>
      </c>
    </row>
    <row r="169" spans="1:9" ht="42">
      <c r="A169" s="31" t="s">
        <v>299</v>
      </c>
      <c r="B169" s="31" t="s">
        <v>300</v>
      </c>
      <c r="C169" s="32" t="s">
        <v>240</v>
      </c>
      <c r="D169" s="33" t="s">
        <v>309</v>
      </c>
      <c r="E169" s="34" t="s">
        <v>310</v>
      </c>
      <c r="F169" s="35" t="s">
        <v>14</v>
      </c>
      <c r="G169" s="36">
        <v>3</v>
      </c>
      <c r="H169" s="36">
        <v>96</v>
      </c>
      <c r="I169" s="178">
        <v>2882</v>
      </c>
    </row>
    <row r="170" spans="1:9" ht="14">
      <c r="A170" s="31" t="s">
        <v>299</v>
      </c>
      <c r="B170" s="31" t="s">
        <v>300</v>
      </c>
      <c r="C170" s="32" t="s">
        <v>55</v>
      </c>
      <c r="D170" s="33" t="s">
        <v>311</v>
      </c>
      <c r="E170" s="34" t="s">
        <v>312</v>
      </c>
      <c r="F170" s="67"/>
      <c r="G170" s="67"/>
      <c r="H170" s="67"/>
      <c r="I170" s="178">
        <v>942</v>
      </c>
    </row>
    <row r="171" spans="1:9" ht="14">
      <c r="A171" s="31" t="s">
        <v>299</v>
      </c>
      <c r="B171" s="31" t="s">
        <v>300</v>
      </c>
      <c r="C171" s="32" t="s">
        <v>55</v>
      </c>
      <c r="D171" s="33" t="s">
        <v>313</v>
      </c>
      <c r="E171" s="34" t="s">
        <v>314</v>
      </c>
      <c r="F171" s="67"/>
      <c r="G171" s="67"/>
      <c r="H171" s="67"/>
      <c r="I171" s="178">
        <v>772</v>
      </c>
    </row>
    <row r="172" spans="1:9" ht="14">
      <c r="A172" s="31" t="s">
        <v>299</v>
      </c>
      <c r="B172" s="31" t="s">
        <v>300</v>
      </c>
      <c r="C172" s="32" t="s">
        <v>55</v>
      </c>
      <c r="D172" s="33" t="s">
        <v>315</v>
      </c>
      <c r="E172" s="34" t="s">
        <v>316</v>
      </c>
      <c r="F172" s="67"/>
      <c r="G172" s="67"/>
      <c r="H172" s="67"/>
      <c r="I172" s="178">
        <v>193</v>
      </c>
    </row>
    <row r="173" spans="1:9" ht="42">
      <c r="A173" s="31" t="s">
        <v>299</v>
      </c>
      <c r="B173" s="31" t="s">
        <v>300</v>
      </c>
      <c r="C173" s="32" t="s">
        <v>240</v>
      </c>
      <c r="D173" s="33" t="s">
        <v>317</v>
      </c>
      <c r="E173" s="34" t="s">
        <v>318</v>
      </c>
      <c r="F173" s="35" t="s">
        <v>14</v>
      </c>
      <c r="G173" s="36">
        <v>3</v>
      </c>
      <c r="H173" s="36">
        <v>96</v>
      </c>
      <c r="I173" s="178">
        <v>3314</v>
      </c>
    </row>
    <row r="174" spans="1:9" ht="14">
      <c r="A174" s="31" t="s">
        <v>299</v>
      </c>
      <c r="B174" s="31" t="s">
        <v>300</v>
      </c>
      <c r="C174" s="32" t="s">
        <v>55</v>
      </c>
      <c r="D174" s="33" t="s">
        <v>319</v>
      </c>
      <c r="E174" s="34" t="s">
        <v>320</v>
      </c>
      <c r="F174" s="67"/>
      <c r="G174" s="67"/>
      <c r="H174" s="67"/>
      <c r="I174" s="178">
        <v>1109</v>
      </c>
    </row>
    <row r="175" spans="1:9" ht="14">
      <c r="A175" s="31" t="s">
        <v>299</v>
      </c>
      <c r="B175" s="31" t="s">
        <v>300</v>
      </c>
      <c r="C175" s="32" t="s">
        <v>55</v>
      </c>
      <c r="D175" s="33" t="s">
        <v>321</v>
      </c>
      <c r="E175" s="34" t="s">
        <v>322</v>
      </c>
      <c r="F175" s="67"/>
      <c r="G175" s="67"/>
      <c r="H175" s="67"/>
      <c r="I175" s="178">
        <v>880</v>
      </c>
    </row>
    <row r="176" spans="1:9" ht="14">
      <c r="A176" s="31" t="s">
        <v>299</v>
      </c>
      <c r="B176" s="31" t="s">
        <v>300</v>
      </c>
      <c r="C176" s="32" t="s">
        <v>55</v>
      </c>
      <c r="D176" s="33" t="s">
        <v>323</v>
      </c>
      <c r="E176" s="34" t="s">
        <v>324</v>
      </c>
      <c r="F176" s="67"/>
      <c r="G176" s="67"/>
      <c r="H176" s="67"/>
      <c r="I176" s="178">
        <v>222</v>
      </c>
    </row>
    <row r="177" spans="1:9" ht="28">
      <c r="A177" s="31" t="s">
        <v>299</v>
      </c>
      <c r="B177" s="31" t="s">
        <v>300</v>
      </c>
      <c r="C177" s="32" t="s">
        <v>240</v>
      </c>
      <c r="D177" s="65" t="s">
        <v>325</v>
      </c>
      <c r="E177" s="34" t="s">
        <v>326</v>
      </c>
      <c r="F177" s="67" t="s">
        <v>14</v>
      </c>
      <c r="G177" s="67">
        <v>3</v>
      </c>
      <c r="H177" s="67">
        <v>54</v>
      </c>
      <c r="I177" s="178">
        <v>2814</v>
      </c>
    </row>
    <row r="178" spans="1:9" ht="28">
      <c r="A178" s="31" t="s">
        <v>299</v>
      </c>
      <c r="B178" s="31" t="s">
        <v>300</v>
      </c>
      <c r="C178" s="32" t="s">
        <v>240</v>
      </c>
      <c r="D178" s="65" t="s">
        <v>327</v>
      </c>
      <c r="E178" s="34" t="s">
        <v>328</v>
      </c>
      <c r="F178" s="67" t="s">
        <v>14</v>
      </c>
      <c r="G178" s="67">
        <v>3</v>
      </c>
      <c r="H178" s="67">
        <v>72</v>
      </c>
      <c r="I178" s="178">
        <v>2260</v>
      </c>
    </row>
    <row r="179" spans="1:9" ht="28">
      <c r="A179" s="31" t="s">
        <v>299</v>
      </c>
      <c r="B179" s="31" t="s">
        <v>300</v>
      </c>
      <c r="C179" s="32" t="s">
        <v>240</v>
      </c>
      <c r="D179" s="65" t="s">
        <v>329</v>
      </c>
      <c r="E179" s="34" t="s">
        <v>330</v>
      </c>
      <c r="F179" s="67" t="s">
        <v>14</v>
      </c>
      <c r="G179" s="67">
        <v>2</v>
      </c>
      <c r="H179" s="67">
        <v>96</v>
      </c>
      <c r="I179" s="178">
        <v>1682</v>
      </c>
    </row>
    <row r="180" spans="1:9" ht="28">
      <c r="A180" s="31" t="s">
        <v>299</v>
      </c>
      <c r="B180" s="31" t="s">
        <v>300</v>
      </c>
      <c r="C180" s="32" t="s">
        <v>240</v>
      </c>
      <c r="D180" s="68" t="s">
        <v>331</v>
      </c>
      <c r="E180" s="34" t="s">
        <v>332</v>
      </c>
      <c r="F180" s="67"/>
      <c r="G180" s="67"/>
      <c r="H180" s="67"/>
      <c r="I180" s="178">
        <v>1865</v>
      </c>
    </row>
    <row r="181" spans="1:9" ht="42">
      <c r="A181" s="31" t="s">
        <v>299</v>
      </c>
      <c r="B181" s="31" t="s">
        <v>300</v>
      </c>
      <c r="C181" s="32" t="s">
        <v>240</v>
      </c>
      <c r="D181" s="68" t="s">
        <v>333</v>
      </c>
      <c r="E181" s="34" t="s">
        <v>334</v>
      </c>
      <c r="F181" s="67"/>
      <c r="G181" s="67"/>
      <c r="H181" s="67"/>
      <c r="I181" s="178">
        <v>1865</v>
      </c>
    </row>
    <row r="182" spans="1:9" ht="28">
      <c r="A182" s="31" t="s">
        <v>299</v>
      </c>
      <c r="B182" s="31" t="s">
        <v>300</v>
      </c>
      <c r="C182" s="32" t="s">
        <v>240</v>
      </c>
      <c r="D182" s="33" t="s">
        <v>335</v>
      </c>
      <c r="E182" s="34" t="s">
        <v>336</v>
      </c>
      <c r="F182" s="67" t="s">
        <v>14</v>
      </c>
      <c r="G182" s="67">
        <v>3</v>
      </c>
      <c r="H182" s="67">
        <v>120</v>
      </c>
      <c r="I182" s="178">
        <v>1401</v>
      </c>
    </row>
    <row r="183" spans="1:9" ht="28">
      <c r="A183" s="31" t="s">
        <v>299</v>
      </c>
      <c r="B183" s="31" t="s">
        <v>300</v>
      </c>
      <c r="C183" s="32" t="s">
        <v>240</v>
      </c>
      <c r="D183" s="69" t="s">
        <v>337</v>
      </c>
      <c r="E183" s="34" t="s">
        <v>338</v>
      </c>
      <c r="F183" s="67"/>
      <c r="G183" s="36">
        <v>5</v>
      </c>
      <c r="H183" s="36">
        <v>80</v>
      </c>
      <c r="I183" s="178">
        <v>1578</v>
      </c>
    </row>
    <row r="184" spans="1:9" ht="28">
      <c r="A184" s="31" t="s">
        <v>299</v>
      </c>
      <c r="B184" s="31" t="s">
        <v>300</v>
      </c>
      <c r="C184" s="32" t="s">
        <v>240</v>
      </c>
      <c r="D184" s="69" t="s">
        <v>339</v>
      </c>
      <c r="E184" s="34" t="s">
        <v>340</v>
      </c>
      <c r="F184" s="67"/>
      <c r="G184" s="36">
        <v>5</v>
      </c>
      <c r="H184" s="36">
        <v>80</v>
      </c>
      <c r="I184" s="178">
        <v>986</v>
      </c>
    </row>
    <row r="185" spans="1:9" ht="14">
      <c r="A185" s="31" t="s">
        <v>299</v>
      </c>
      <c r="B185" s="31" t="s">
        <v>300</v>
      </c>
      <c r="C185" s="32" t="s">
        <v>55</v>
      </c>
      <c r="D185" s="57" t="s">
        <v>341</v>
      </c>
      <c r="E185" s="34" t="s">
        <v>342</v>
      </c>
      <c r="F185" s="70" t="s">
        <v>14</v>
      </c>
      <c r="G185" s="46">
        <v>6</v>
      </c>
      <c r="H185" s="46">
        <v>168</v>
      </c>
      <c r="I185" s="178">
        <v>197</v>
      </c>
    </row>
    <row r="186" spans="1:9" ht="14">
      <c r="A186" s="31" t="s">
        <v>299</v>
      </c>
      <c r="B186" s="31" t="s">
        <v>300</v>
      </c>
      <c r="C186" s="32" t="s">
        <v>55</v>
      </c>
      <c r="D186" s="42" t="s">
        <v>343</v>
      </c>
      <c r="E186" s="34" t="s">
        <v>344</v>
      </c>
      <c r="F186" s="46" t="s">
        <v>14</v>
      </c>
      <c r="G186" s="41">
        <v>5</v>
      </c>
      <c r="H186" s="41">
        <v>480</v>
      </c>
      <c r="I186" s="178">
        <v>657</v>
      </c>
    </row>
    <row r="187" spans="1:9" ht="14">
      <c r="A187" s="31" t="s">
        <v>299</v>
      </c>
      <c r="B187" s="31" t="s">
        <v>300</v>
      </c>
      <c r="C187" s="32" t="s">
        <v>55</v>
      </c>
      <c r="D187" s="33" t="s">
        <v>345</v>
      </c>
      <c r="E187" s="34" t="s">
        <v>346</v>
      </c>
      <c r="F187" s="36" t="s">
        <v>14</v>
      </c>
      <c r="G187" s="35">
        <v>5</v>
      </c>
      <c r="H187" s="35">
        <v>480</v>
      </c>
      <c r="I187" s="178">
        <v>197</v>
      </c>
    </row>
    <row r="188" spans="1:9" ht="18">
      <c r="A188" s="179" t="s">
        <v>299</v>
      </c>
      <c r="B188" s="180" t="s">
        <v>347</v>
      </c>
      <c r="C188" s="38"/>
      <c r="D188" s="39"/>
      <c r="E188" s="34"/>
      <c r="F188" s="40"/>
      <c r="G188" s="40"/>
      <c r="H188" s="40"/>
      <c r="I188" s="182"/>
    </row>
    <row r="189" spans="1:9" ht="14">
      <c r="A189" s="31" t="s">
        <v>299</v>
      </c>
      <c r="B189" s="31" t="s">
        <v>347</v>
      </c>
      <c r="C189" s="32" t="s">
        <v>55</v>
      </c>
      <c r="D189" s="71" t="s">
        <v>348</v>
      </c>
      <c r="E189" s="34" t="s">
        <v>349</v>
      </c>
      <c r="F189" s="70" t="s">
        <v>14</v>
      </c>
      <c r="G189" s="46">
        <v>5</v>
      </c>
      <c r="H189" s="46">
        <v>450</v>
      </c>
      <c r="I189" s="178">
        <v>58.5</v>
      </c>
    </row>
    <row r="190" spans="1:9" ht="14">
      <c r="A190" s="31" t="s">
        <v>299</v>
      </c>
      <c r="B190" s="31" t="s">
        <v>347</v>
      </c>
      <c r="C190" s="32" t="s">
        <v>55</v>
      </c>
      <c r="D190" s="71" t="s">
        <v>348</v>
      </c>
      <c r="E190" s="34" t="s">
        <v>349</v>
      </c>
      <c r="F190" s="70" t="s">
        <v>14</v>
      </c>
      <c r="G190" s="46">
        <v>5</v>
      </c>
      <c r="H190" s="46">
        <v>450</v>
      </c>
      <c r="I190" s="178">
        <v>58.5</v>
      </c>
    </row>
    <row r="191" spans="1:9" ht="14">
      <c r="A191" s="31" t="s">
        <v>299</v>
      </c>
      <c r="B191" s="31" t="s">
        <v>347</v>
      </c>
      <c r="C191" s="32" t="s">
        <v>55</v>
      </c>
      <c r="D191" s="65" t="s">
        <v>350</v>
      </c>
      <c r="E191" s="34" t="s">
        <v>351</v>
      </c>
      <c r="F191" s="70" t="s">
        <v>14</v>
      </c>
      <c r="G191" s="46">
        <v>20</v>
      </c>
      <c r="H191" s="46">
        <v>2400</v>
      </c>
      <c r="I191" s="178">
        <v>19.600000000000001</v>
      </c>
    </row>
    <row r="192" spans="1:9" ht="18">
      <c r="A192" s="179" t="s">
        <v>299</v>
      </c>
      <c r="B192" s="180" t="s">
        <v>352</v>
      </c>
      <c r="C192" s="38"/>
      <c r="D192" s="39"/>
      <c r="E192" s="34"/>
      <c r="F192" s="40"/>
      <c r="G192" s="40"/>
      <c r="H192" s="40"/>
      <c r="I192" s="182"/>
    </row>
    <row r="193" spans="1:9" ht="28">
      <c r="A193" s="31" t="s">
        <v>299</v>
      </c>
      <c r="B193" s="31" t="s">
        <v>352</v>
      </c>
      <c r="C193" s="72" t="s">
        <v>55</v>
      </c>
      <c r="D193" s="65" t="s">
        <v>353</v>
      </c>
      <c r="E193" s="34" t="s">
        <v>354</v>
      </c>
      <c r="F193" s="36" t="s">
        <v>14</v>
      </c>
      <c r="G193" s="67">
        <v>3</v>
      </c>
      <c r="H193" s="67">
        <v>72</v>
      </c>
      <c r="I193" s="178">
        <v>1014</v>
      </c>
    </row>
    <row r="194" spans="1:9" ht="28">
      <c r="A194" s="31" t="s">
        <v>299</v>
      </c>
      <c r="B194" s="31" t="s">
        <v>352</v>
      </c>
      <c r="C194" s="72" t="s">
        <v>11</v>
      </c>
      <c r="D194" s="65" t="s">
        <v>355</v>
      </c>
      <c r="E194" s="34" t="s">
        <v>356</v>
      </c>
      <c r="F194" s="36" t="s">
        <v>14</v>
      </c>
      <c r="G194" s="67">
        <v>3</v>
      </c>
      <c r="H194" s="67">
        <v>72</v>
      </c>
      <c r="I194" s="178">
        <v>739</v>
      </c>
    </row>
    <row r="195" spans="1:9" ht="14">
      <c r="A195" s="31" t="s">
        <v>299</v>
      </c>
      <c r="B195" s="31" t="s">
        <v>352</v>
      </c>
      <c r="C195" s="72" t="s">
        <v>55</v>
      </c>
      <c r="D195" s="65" t="s">
        <v>357</v>
      </c>
      <c r="E195" s="34" t="s">
        <v>358</v>
      </c>
      <c r="F195" s="36" t="s">
        <v>14</v>
      </c>
      <c r="G195" s="67">
        <v>3</v>
      </c>
      <c r="H195" s="67">
        <v>120</v>
      </c>
      <c r="I195" s="178">
        <v>845</v>
      </c>
    </row>
    <row r="196" spans="1:9" ht="28">
      <c r="A196" s="31" t="s">
        <v>299</v>
      </c>
      <c r="B196" s="31" t="s">
        <v>352</v>
      </c>
      <c r="C196" s="72" t="s">
        <v>55</v>
      </c>
      <c r="D196" s="65" t="s">
        <v>359</v>
      </c>
      <c r="E196" s="34" t="s">
        <v>360</v>
      </c>
      <c r="F196" s="36" t="s">
        <v>14</v>
      </c>
      <c r="G196" s="67">
        <v>3</v>
      </c>
      <c r="H196" s="67">
        <v>120</v>
      </c>
      <c r="I196" s="178">
        <v>619</v>
      </c>
    </row>
    <row r="197" spans="1:9" ht="28">
      <c r="A197" s="31" t="s">
        <v>299</v>
      </c>
      <c r="B197" s="31" t="s">
        <v>352</v>
      </c>
      <c r="C197" s="72" t="s">
        <v>11</v>
      </c>
      <c r="D197" s="33" t="s">
        <v>361</v>
      </c>
      <c r="E197" s="34" t="s">
        <v>362</v>
      </c>
      <c r="F197" s="36" t="s">
        <v>14</v>
      </c>
      <c r="G197" s="67">
        <v>3</v>
      </c>
      <c r="H197" s="67">
        <v>120</v>
      </c>
      <c r="I197" s="178">
        <v>415</v>
      </c>
    </row>
    <row r="198" spans="1:9" ht="28">
      <c r="A198" s="31" t="s">
        <v>299</v>
      </c>
      <c r="B198" s="31" t="s">
        <v>352</v>
      </c>
      <c r="C198" s="72" t="s">
        <v>55</v>
      </c>
      <c r="D198" s="68" t="s">
        <v>363</v>
      </c>
      <c r="E198" s="34" t="s">
        <v>364</v>
      </c>
      <c r="F198" s="67" t="s">
        <v>14</v>
      </c>
      <c r="G198" s="67">
        <v>3</v>
      </c>
      <c r="H198" s="67">
        <v>120</v>
      </c>
      <c r="I198" s="178">
        <v>1074</v>
      </c>
    </row>
    <row r="199" spans="1:9" ht="28">
      <c r="A199" s="31" t="s">
        <v>299</v>
      </c>
      <c r="B199" s="31" t="s">
        <v>352</v>
      </c>
      <c r="C199" s="72" t="s">
        <v>365</v>
      </c>
      <c r="D199" s="57" t="s">
        <v>366</v>
      </c>
      <c r="E199" s="34" t="s">
        <v>367</v>
      </c>
      <c r="F199" s="70"/>
      <c r="G199" s="46"/>
      <c r="H199" s="46"/>
      <c r="I199" s="178" t="s">
        <v>365</v>
      </c>
    </row>
    <row r="200" spans="1:9" ht="42">
      <c r="A200" s="31" t="s">
        <v>299</v>
      </c>
      <c r="B200" s="31" t="s">
        <v>352</v>
      </c>
      <c r="C200" s="72" t="s">
        <v>365</v>
      </c>
      <c r="D200" s="57" t="s">
        <v>368</v>
      </c>
      <c r="E200" s="34" t="s">
        <v>369</v>
      </c>
      <c r="F200" s="70"/>
      <c r="G200" s="46"/>
      <c r="H200" s="46"/>
      <c r="I200" s="178" t="s">
        <v>365</v>
      </c>
    </row>
    <row r="201" spans="1:9" ht="28">
      <c r="A201" s="31" t="s">
        <v>299</v>
      </c>
      <c r="B201" s="31" t="s">
        <v>352</v>
      </c>
      <c r="C201" s="72" t="s">
        <v>11</v>
      </c>
      <c r="D201" s="33" t="s">
        <v>370</v>
      </c>
      <c r="E201" s="34" t="s">
        <v>371</v>
      </c>
      <c r="F201" s="36" t="s">
        <v>14</v>
      </c>
      <c r="G201" s="67">
        <v>5</v>
      </c>
      <c r="H201" s="67">
        <v>180</v>
      </c>
      <c r="I201" s="178">
        <v>279</v>
      </c>
    </row>
    <row r="202" spans="1:9" ht="42">
      <c r="A202" s="31" t="s">
        <v>299</v>
      </c>
      <c r="B202" s="31" t="s">
        <v>352</v>
      </c>
      <c r="C202" s="72" t="s">
        <v>11</v>
      </c>
      <c r="D202" s="71" t="s">
        <v>372</v>
      </c>
      <c r="E202" s="34" t="s">
        <v>373</v>
      </c>
      <c r="F202" s="36" t="s">
        <v>14</v>
      </c>
      <c r="G202" s="36">
        <v>3</v>
      </c>
      <c r="H202" s="36">
        <v>90</v>
      </c>
      <c r="I202" s="178">
        <v>701</v>
      </c>
    </row>
    <row r="203" spans="1:9" ht="42">
      <c r="A203" s="31" t="s">
        <v>299</v>
      </c>
      <c r="B203" s="31" t="s">
        <v>352</v>
      </c>
      <c r="C203" s="72" t="s">
        <v>11</v>
      </c>
      <c r="D203" s="68" t="s">
        <v>372</v>
      </c>
      <c r="E203" s="34" t="s">
        <v>373</v>
      </c>
      <c r="F203" s="67" t="s">
        <v>14</v>
      </c>
      <c r="G203" s="67">
        <v>3</v>
      </c>
      <c r="H203" s="67">
        <v>90</v>
      </c>
      <c r="I203" s="178">
        <v>701</v>
      </c>
    </row>
    <row r="204" spans="1:9" ht="14">
      <c r="A204" s="31" t="s">
        <v>299</v>
      </c>
      <c r="B204" s="31" t="s">
        <v>352</v>
      </c>
      <c r="C204" s="72" t="s">
        <v>11</v>
      </c>
      <c r="D204" s="42" t="s">
        <v>374</v>
      </c>
      <c r="E204" s="34" t="s">
        <v>375</v>
      </c>
      <c r="F204" s="67" t="s">
        <v>14</v>
      </c>
      <c r="G204" s="67">
        <v>3</v>
      </c>
      <c r="H204" s="67">
        <v>90</v>
      </c>
      <c r="I204" s="178">
        <v>494</v>
      </c>
    </row>
    <row r="205" spans="1:9" ht="28">
      <c r="A205" s="31" t="s">
        <v>299</v>
      </c>
      <c r="B205" s="31" t="s">
        <v>352</v>
      </c>
      <c r="C205" s="72" t="s">
        <v>11</v>
      </c>
      <c r="D205" s="68" t="s">
        <v>376</v>
      </c>
      <c r="E205" s="34" t="s">
        <v>377</v>
      </c>
      <c r="F205" s="67" t="s">
        <v>14</v>
      </c>
      <c r="G205" s="67">
        <v>3</v>
      </c>
      <c r="H205" s="67">
        <v>90</v>
      </c>
      <c r="I205" s="178">
        <v>461</v>
      </c>
    </row>
    <row r="206" spans="1:9" ht="28">
      <c r="A206" s="31" t="s">
        <v>299</v>
      </c>
      <c r="B206" s="31" t="s">
        <v>352</v>
      </c>
      <c r="C206" s="72" t="s">
        <v>365</v>
      </c>
      <c r="D206" s="68" t="s">
        <v>378</v>
      </c>
      <c r="E206" s="34" t="s">
        <v>379</v>
      </c>
      <c r="F206" s="67"/>
      <c r="G206" s="67"/>
      <c r="H206" s="67"/>
      <c r="I206" s="178" t="s">
        <v>365</v>
      </c>
    </row>
    <row r="207" spans="1:9" ht="28">
      <c r="A207" s="31" t="s">
        <v>299</v>
      </c>
      <c r="B207" s="31" t="s">
        <v>352</v>
      </c>
      <c r="C207" s="72" t="s">
        <v>365</v>
      </c>
      <c r="D207" s="68" t="s">
        <v>380</v>
      </c>
      <c r="E207" s="34" t="s">
        <v>381</v>
      </c>
      <c r="F207" s="67"/>
      <c r="G207" s="67"/>
      <c r="H207" s="67"/>
      <c r="I207" s="178" t="s">
        <v>365</v>
      </c>
    </row>
    <row r="208" spans="1:9" ht="14">
      <c r="A208" s="31" t="s">
        <v>299</v>
      </c>
      <c r="B208" s="31" t="s">
        <v>352</v>
      </c>
      <c r="C208" s="72" t="s">
        <v>11</v>
      </c>
      <c r="D208" s="68" t="s">
        <v>382</v>
      </c>
      <c r="E208" s="34" t="s">
        <v>383</v>
      </c>
      <c r="F208" s="67" t="s">
        <v>14</v>
      </c>
      <c r="G208" s="67">
        <v>3</v>
      </c>
      <c r="H208" s="67">
        <v>90</v>
      </c>
      <c r="I208" s="178">
        <v>680</v>
      </c>
    </row>
    <row r="209" spans="1:14" ht="14">
      <c r="A209" s="31" t="s">
        <v>299</v>
      </c>
      <c r="B209" s="31" t="s">
        <v>352</v>
      </c>
      <c r="C209" s="72" t="s">
        <v>365</v>
      </c>
      <c r="D209" s="68" t="s">
        <v>384</v>
      </c>
      <c r="E209" s="34" t="s">
        <v>385</v>
      </c>
      <c r="F209" s="67"/>
      <c r="G209" s="67"/>
      <c r="H209" s="67"/>
      <c r="I209" s="178" t="s">
        <v>365</v>
      </c>
    </row>
    <row r="210" spans="1:14" ht="28">
      <c r="A210" s="31" t="s">
        <v>299</v>
      </c>
      <c r="B210" s="31" t="s">
        <v>352</v>
      </c>
      <c r="C210" s="72" t="s">
        <v>365</v>
      </c>
      <c r="D210" s="68" t="s">
        <v>386</v>
      </c>
      <c r="E210" s="34" t="s">
        <v>387</v>
      </c>
      <c r="F210" s="67"/>
      <c r="G210" s="67"/>
      <c r="H210" s="67"/>
      <c r="I210" s="178" t="s">
        <v>365</v>
      </c>
    </row>
    <row r="211" spans="1:14" ht="42">
      <c r="A211" s="31" t="s">
        <v>299</v>
      </c>
      <c r="B211" s="31" t="s">
        <v>352</v>
      </c>
      <c r="C211" s="72" t="s">
        <v>11</v>
      </c>
      <c r="D211" s="68" t="s">
        <v>388</v>
      </c>
      <c r="E211" s="34" t="s">
        <v>389</v>
      </c>
      <c r="F211" s="67" t="s">
        <v>14</v>
      </c>
      <c r="G211" s="67">
        <v>5</v>
      </c>
      <c r="H211" s="67">
        <v>180</v>
      </c>
      <c r="I211" s="178">
        <v>384</v>
      </c>
      <c r="N211" s="55"/>
    </row>
    <row r="212" spans="1:14" ht="42">
      <c r="A212" s="31" t="s">
        <v>299</v>
      </c>
      <c r="B212" s="31" t="s">
        <v>352</v>
      </c>
      <c r="C212" s="72" t="s">
        <v>11</v>
      </c>
      <c r="D212" s="68" t="s">
        <v>390</v>
      </c>
      <c r="E212" s="34" t="s">
        <v>391</v>
      </c>
      <c r="F212" s="67" t="s">
        <v>14</v>
      </c>
      <c r="G212" s="67">
        <v>5</v>
      </c>
      <c r="H212" s="67">
        <v>180</v>
      </c>
      <c r="I212" s="178">
        <v>350</v>
      </c>
    </row>
    <row r="213" spans="1:14" ht="28">
      <c r="A213" s="31" t="s">
        <v>299</v>
      </c>
      <c r="B213" s="31" t="s">
        <v>352</v>
      </c>
      <c r="C213" s="72" t="s">
        <v>11</v>
      </c>
      <c r="D213" s="68" t="s">
        <v>392</v>
      </c>
      <c r="E213" s="34" t="s">
        <v>393</v>
      </c>
      <c r="F213" s="67" t="s">
        <v>14</v>
      </c>
      <c r="G213" s="67">
        <v>5</v>
      </c>
      <c r="H213" s="67">
        <v>180</v>
      </c>
      <c r="I213" s="178">
        <v>311</v>
      </c>
    </row>
    <row r="214" spans="1:14" ht="28">
      <c r="A214" s="31" t="s">
        <v>299</v>
      </c>
      <c r="B214" s="31" t="s">
        <v>352</v>
      </c>
      <c r="C214" s="72" t="s">
        <v>365</v>
      </c>
      <c r="D214" s="68" t="s">
        <v>394</v>
      </c>
      <c r="E214" s="34" t="s">
        <v>395</v>
      </c>
      <c r="F214" s="67"/>
      <c r="G214" s="67"/>
      <c r="H214" s="67"/>
      <c r="I214" s="178" t="s">
        <v>365</v>
      </c>
    </row>
    <row r="215" spans="1:14" ht="28">
      <c r="A215" s="31" t="s">
        <v>299</v>
      </c>
      <c r="B215" s="31" t="s">
        <v>352</v>
      </c>
      <c r="C215" s="72" t="s">
        <v>365</v>
      </c>
      <c r="D215" s="68" t="s">
        <v>396</v>
      </c>
      <c r="E215" s="34" t="s">
        <v>397</v>
      </c>
      <c r="F215" s="67"/>
      <c r="G215" s="67"/>
      <c r="H215" s="67"/>
      <c r="I215" s="178" t="s">
        <v>365</v>
      </c>
    </row>
    <row r="216" spans="1:14" ht="28">
      <c r="A216" s="31" t="s">
        <v>299</v>
      </c>
      <c r="B216" s="31" t="s">
        <v>352</v>
      </c>
      <c r="C216" s="72" t="s">
        <v>365</v>
      </c>
      <c r="D216" s="68" t="s">
        <v>398</v>
      </c>
      <c r="E216" s="34" t="s">
        <v>399</v>
      </c>
      <c r="F216" s="67"/>
      <c r="G216" s="67"/>
      <c r="H216" s="67"/>
      <c r="I216" s="178" t="s">
        <v>365</v>
      </c>
    </row>
    <row r="217" spans="1:14" ht="14">
      <c r="A217" s="31" t="s">
        <v>299</v>
      </c>
      <c r="B217" s="31" t="s">
        <v>352</v>
      </c>
      <c r="C217" s="72" t="s">
        <v>11</v>
      </c>
      <c r="D217" s="42" t="s">
        <v>400</v>
      </c>
      <c r="E217" s="34" t="s">
        <v>401</v>
      </c>
      <c r="F217" s="67" t="s">
        <v>14</v>
      </c>
      <c r="G217" s="67">
        <v>5</v>
      </c>
      <c r="H217" s="67">
        <v>180</v>
      </c>
      <c r="I217" s="178">
        <v>255</v>
      </c>
    </row>
    <row r="218" spans="1:14" ht="14">
      <c r="A218" s="31" t="s">
        <v>299</v>
      </c>
      <c r="B218" s="31" t="s">
        <v>352</v>
      </c>
      <c r="C218" s="72" t="s">
        <v>11</v>
      </c>
      <c r="D218" s="42" t="s">
        <v>402</v>
      </c>
      <c r="E218" s="34" t="s">
        <v>403</v>
      </c>
      <c r="F218" s="67" t="s">
        <v>14</v>
      </c>
      <c r="G218" s="67">
        <v>5</v>
      </c>
      <c r="H218" s="67">
        <v>180</v>
      </c>
      <c r="I218" s="178">
        <v>229</v>
      </c>
    </row>
    <row r="219" spans="1:14" ht="28">
      <c r="A219" s="31" t="s">
        <v>299</v>
      </c>
      <c r="B219" s="31" t="s">
        <v>352</v>
      </c>
      <c r="C219" s="72" t="s">
        <v>11</v>
      </c>
      <c r="D219" s="68" t="s">
        <v>404</v>
      </c>
      <c r="E219" s="34" t="s">
        <v>405</v>
      </c>
      <c r="F219" s="67" t="s">
        <v>14</v>
      </c>
      <c r="G219" s="67">
        <v>5</v>
      </c>
      <c r="H219" s="67">
        <v>225</v>
      </c>
      <c r="I219" s="178">
        <v>317</v>
      </c>
    </row>
    <row r="220" spans="1:14" ht="28">
      <c r="A220" s="31" t="s">
        <v>299</v>
      </c>
      <c r="B220" s="31" t="s">
        <v>352</v>
      </c>
      <c r="C220" s="72" t="s">
        <v>11</v>
      </c>
      <c r="D220" s="71" t="s">
        <v>406</v>
      </c>
      <c r="E220" s="34" t="s">
        <v>407</v>
      </c>
      <c r="F220" s="67" t="s">
        <v>14</v>
      </c>
      <c r="G220" s="67">
        <v>5</v>
      </c>
      <c r="H220" s="67">
        <v>225</v>
      </c>
      <c r="I220" s="178">
        <v>256</v>
      </c>
    </row>
    <row r="221" spans="1:14" ht="28">
      <c r="A221" s="31" t="s">
        <v>299</v>
      </c>
      <c r="B221" s="31" t="s">
        <v>352</v>
      </c>
      <c r="C221" s="72" t="s">
        <v>11</v>
      </c>
      <c r="D221" s="68" t="s">
        <v>408</v>
      </c>
      <c r="E221" s="34" t="s">
        <v>409</v>
      </c>
      <c r="F221" s="67" t="s">
        <v>14</v>
      </c>
      <c r="G221" s="67">
        <v>5</v>
      </c>
      <c r="H221" s="67">
        <v>225</v>
      </c>
      <c r="I221" s="178">
        <v>245</v>
      </c>
    </row>
    <row r="222" spans="1:14" ht="28">
      <c r="A222" s="31" t="s">
        <v>299</v>
      </c>
      <c r="B222" s="31" t="s">
        <v>352</v>
      </c>
      <c r="C222" s="72" t="s">
        <v>365</v>
      </c>
      <c r="D222" s="68" t="s">
        <v>410</v>
      </c>
      <c r="E222" s="34" t="s">
        <v>411</v>
      </c>
      <c r="F222" s="67"/>
      <c r="G222" s="67"/>
      <c r="H222" s="67"/>
      <c r="I222" s="178" t="s">
        <v>365</v>
      </c>
    </row>
    <row r="223" spans="1:14" ht="28">
      <c r="A223" s="31" t="s">
        <v>299</v>
      </c>
      <c r="B223" s="31" t="s">
        <v>352</v>
      </c>
      <c r="C223" s="72" t="s">
        <v>365</v>
      </c>
      <c r="D223" s="68" t="s">
        <v>412</v>
      </c>
      <c r="E223" s="34" t="s">
        <v>413</v>
      </c>
      <c r="F223" s="67"/>
      <c r="G223" s="67"/>
      <c r="H223" s="67"/>
      <c r="I223" s="178" t="s">
        <v>365</v>
      </c>
    </row>
    <row r="224" spans="1:14" ht="28">
      <c r="A224" s="31" t="s">
        <v>299</v>
      </c>
      <c r="B224" s="31" t="s">
        <v>352</v>
      </c>
      <c r="C224" s="72" t="s">
        <v>365</v>
      </c>
      <c r="D224" s="68" t="s">
        <v>414</v>
      </c>
      <c r="E224" s="34" t="s">
        <v>415</v>
      </c>
      <c r="F224" s="67"/>
      <c r="G224" s="67"/>
      <c r="H224" s="67"/>
      <c r="I224" s="178" t="s">
        <v>365</v>
      </c>
    </row>
    <row r="225" spans="1:9" ht="14">
      <c r="A225" s="31" t="s">
        <v>299</v>
      </c>
      <c r="B225" s="31" t="s">
        <v>352</v>
      </c>
      <c r="C225" s="72" t="s">
        <v>11</v>
      </c>
      <c r="D225" s="42" t="s">
        <v>416</v>
      </c>
      <c r="E225" s="34" t="s">
        <v>417</v>
      </c>
      <c r="F225" s="67" t="s">
        <v>14</v>
      </c>
      <c r="G225" s="67">
        <v>5</v>
      </c>
      <c r="H225" s="46">
        <v>225</v>
      </c>
      <c r="I225" s="178">
        <v>217</v>
      </c>
    </row>
    <row r="226" spans="1:9" ht="28">
      <c r="A226" s="31" t="s">
        <v>299</v>
      </c>
      <c r="B226" s="31" t="s">
        <v>352</v>
      </c>
      <c r="C226" s="72" t="s">
        <v>11</v>
      </c>
      <c r="D226" s="71" t="s">
        <v>418</v>
      </c>
      <c r="E226" s="34" t="s">
        <v>371</v>
      </c>
      <c r="F226" s="67" t="s">
        <v>14</v>
      </c>
      <c r="G226" s="67">
        <v>5</v>
      </c>
      <c r="H226" s="67">
        <v>270</v>
      </c>
      <c r="I226" s="178">
        <v>229</v>
      </c>
    </row>
    <row r="227" spans="1:9" ht="28">
      <c r="A227" s="31" t="s">
        <v>299</v>
      </c>
      <c r="B227" s="31" t="s">
        <v>352</v>
      </c>
      <c r="C227" s="72" t="s">
        <v>11</v>
      </c>
      <c r="D227" s="68" t="s">
        <v>419</v>
      </c>
      <c r="E227" s="34" t="s">
        <v>420</v>
      </c>
      <c r="F227" s="67" t="s">
        <v>14</v>
      </c>
      <c r="G227" s="67">
        <v>5</v>
      </c>
      <c r="H227" s="67">
        <v>270</v>
      </c>
      <c r="I227" s="178">
        <v>219</v>
      </c>
    </row>
    <row r="228" spans="1:9" ht="28">
      <c r="A228" s="31" t="s">
        <v>299</v>
      </c>
      <c r="B228" s="31" t="s">
        <v>352</v>
      </c>
      <c r="C228" s="72" t="s">
        <v>365</v>
      </c>
      <c r="D228" s="68" t="s">
        <v>421</v>
      </c>
      <c r="E228" s="34" t="s">
        <v>422</v>
      </c>
      <c r="F228" s="67"/>
      <c r="G228" s="67"/>
      <c r="H228" s="67"/>
      <c r="I228" s="178" t="s">
        <v>365</v>
      </c>
    </row>
    <row r="229" spans="1:9" ht="28">
      <c r="A229" s="31" t="s">
        <v>299</v>
      </c>
      <c r="B229" s="31" t="s">
        <v>352</v>
      </c>
      <c r="C229" s="72" t="s">
        <v>365</v>
      </c>
      <c r="D229" s="68" t="s">
        <v>423</v>
      </c>
      <c r="E229" s="34" t="s">
        <v>424</v>
      </c>
      <c r="F229" s="67"/>
      <c r="G229" s="67"/>
      <c r="H229" s="67"/>
      <c r="I229" s="178" t="s">
        <v>365</v>
      </c>
    </row>
    <row r="230" spans="1:9" ht="14">
      <c r="A230" s="31" t="s">
        <v>299</v>
      </c>
      <c r="B230" s="31" t="s">
        <v>352</v>
      </c>
      <c r="C230" s="72" t="s">
        <v>11</v>
      </c>
      <c r="D230" s="42" t="s">
        <v>425</v>
      </c>
      <c r="E230" s="34" t="s">
        <v>426</v>
      </c>
      <c r="F230" s="67" t="s">
        <v>14</v>
      </c>
      <c r="G230" s="67">
        <v>5</v>
      </c>
      <c r="H230" s="67">
        <v>270</v>
      </c>
      <c r="I230" s="178">
        <v>154</v>
      </c>
    </row>
    <row r="231" spans="1:9" ht="18">
      <c r="A231" s="179" t="s">
        <v>299</v>
      </c>
      <c r="B231" s="180" t="s">
        <v>427</v>
      </c>
      <c r="C231" s="38"/>
      <c r="D231" s="39"/>
      <c r="E231" s="34"/>
      <c r="F231" s="40"/>
      <c r="G231" s="40"/>
      <c r="H231" s="40"/>
      <c r="I231" s="182"/>
    </row>
    <row r="232" spans="1:9" ht="14">
      <c r="A232" s="31" t="s">
        <v>299</v>
      </c>
      <c r="B232" s="31" t="s">
        <v>427</v>
      </c>
      <c r="C232" s="72" t="s">
        <v>55</v>
      </c>
      <c r="D232" s="68" t="s">
        <v>428</v>
      </c>
      <c r="E232" s="34" t="s">
        <v>429</v>
      </c>
      <c r="F232" s="67" t="s">
        <v>14</v>
      </c>
      <c r="G232" s="67">
        <v>3</v>
      </c>
      <c r="H232" s="67">
        <v>72</v>
      </c>
      <c r="I232" s="178">
        <v>981</v>
      </c>
    </row>
    <row r="233" spans="1:9" ht="14">
      <c r="A233" s="31" t="s">
        <v>299</v>
      </c>
      <c r="B233" s="31" t="s">
        <v>427</v>
      </c>
      <c r="C233" s="72" t="s">
        <v>55</v>
      </c>
      <c r="D233" s="68" t="s">
        <v>430</v>
      </c>
      <c r="E233" s="34" t="s">
        <v>431</v>
      </c>
      <c r="F233" s="67" t="s">
        <v>14</v>
      </c>
      <c r="G233" s="67">
        <v>3</v>
      </c>
      <c r="H233" s="67">
        <v>120</v>
      </c>
      <c r="I233" s="178">
        <v>468</v>
      </c>
    </row>
    <row r="234" spans="1:9" ht="18">
      <c r="A234" s="179" t="s">
        <v>299</v>
      </c>
      <c r="B234" s="180" t="s">
        <v>432</v>
      </c>
      <c r="C234" s="38"/>
      <c r="D234" s="39"/>
      <c r="E234" s="34"/>
      <c r="F234" s="40"/>
      <c r="G234" s="40"/>
      <c r="H234" s="40"/>
      <c r="I234" s="182"/>
    </row>
    <row r="235" spans="1:9" ht="14">
      <c r="A235" s="31" t="s">
        <v>299</v>
      </c>
      <c r="B235" s="31" t="s">
        <v>432</v>
      </c>
      <c r="C235" s="72" t="s">
        <v>11</v>
      </c>
      <c r="D235" s="71" t="s">
        <v>433</v>
      </c>
      <c r="E235" s="34" t="s">
        <v>434</v>
      </c>
      <c r="F235" s="67" t="s">
        <v>14</v>
      </c>
      <c r="G235" s="46">
        <v>5</v>
      </c>
      <c r="H235" s="46">
        <v>80</v>
      </c>
      <c r="I235" s="178">
        <v>724</v>
      </c>
    </row>
    <row r="236" spans="1:9" ht="14">
      <c r="A236" s="31" t="s">
        <v>299</v>
      </c>
      <c r="B236" s="31" t="s">
        <v>432</v>
      </c>
      <c r="C236" s="72" t="s">
        <v>11</v>
      </c>
      <c r="D236" s="71" t="s">
        <v>435</v>
      </c>
      <c r="E236" s="34" t="s">
        <v>436</v>
      </c>
      <c r="F236" s="67" t="s">
        <v>14</v>
      </c>
      <c r="G236" s="46">
        <v>5</v>
      </c>
      <c r="H236" s="46">
        <v>120</v>
      </c>
      <c r="I236" s="178">
        <v>289</v>
      </c>
    </row>
    <row r="237" spans="1:9" ht="14">
      <c r="A237" s="31" t="s">
        <v>299</v>
      </c>
      <c r="B237" s="31" t="s">
        <v>432</v>
      </c>
      <c r="C237" s="72" t="s">
        <v>11</v>
      </c>
      <c r="D237" s="71" t="s">
        <v>437</v>
      </c>
      <c r="E237" s="34" t="s">
        <v>438</v>
      </c>
      <c r="F237" s="67" t="s">
        <v>14</v>
      </c>
      <c r="G237" s="46">
        <v>3</v>
      </c>
      <c r="H237" s="46">
        <v>90</v>
      </c>
      <c r="I237" s="178">
        <v>461</v>
      </c>
    </row>
    <row r="238" spans="1:9" ht="14">
      <c r="A238" s="31" t="s">
        <v>299</v>
      </c>
      <c r="B238" s="31" t="s">
        <v>432</v>
      </c>
      <c r="C238" s="72" t="s">
        <v>11</v>
      </c>
      <c r="D238" s="71" t="s">
        <v>439</v>
      </c>
      <c r="E238" s="34" t="s">
        <v>440</v>
      </c>
      <c r="F238" s="67" t="s">
        <v>14</v>
      </c>
      <c r="G238" s="46">
        <v>5</v>
      </c>
      <c r="H238" s="46">
        <v>180</v>
      </c>
      <c r="I238" s="178">
        <v>229</v>
      </c>
    </row>
    <row r="239" spans="1:9" ht="14">
      <c r="A239" s="31" t="s">
        <v>299</v>
      </c>
      <c r="B239" s="31" t="s">
        <v>432</v>
      </c>
      <c r="C239" s="72" t="s">
        <v>11</v>
      </c>
      <c r="D239" s="71" t="s">
        <v>441</v>
      </c>
      <c r="E239" s="34" t="s">
        <v>442</v>
      </c>
      <c r="F239" s="67" t="s">
        <v>14</v>
      </c>
      <c r="G239" s="46">
        <v>5</v>
      </c>
      <c r="H239" s="46">
        <v>180</v>
      </c>
      <c r="I239" s="178">
        <v>209</v>
      </c>
    </row>
    <row r="240" spans="1:9" ht="14">
      <c r="A240" s="31" t="s">
        <v>299</v>
      </c>
      <c r="B240" s="31" t="s">
        <v>432</v>
      </c>
      <c r="C240" s="72" t="s">
        <v>11</v>
      </c>
      <c r="D240" s="71" t="s">
        <v>443</v>
      </c>
      <c r="E240" s="34" t="s">
        <v>444</v>
      </c>
      <c r="F240" s="67" t="s">
        <v>14</v>
      </c>
      <c r="G240" s="46">
        <v>5</v>
      </c>
      <c r="H240" s="46">
        <v>225</v>
      </c>
      <c r="I240" s="178">
        <v>199</v>
      </c>
    </row>
    <row r="241" spans="1:9" ht="14">
      <c r="A241" s="31" t="s">
        <v>299</v>
      </c>
      <c r="B241" s="31" t="s">
        <v>432</v>
      </c>
      <c r="C241" s="72" t="s">
        <v>11</v>
      </c>
      <c r="D241" s="71" t="s">
        <v>445</v>
      </c>
      <c r="E241" s="34" t="s">
        <v>446</v>
      </c>
      <c r="F241" s="67" t="s">
        <v>14</v>
      </c>
      <c r="G241" s="67">
        <v>5</v>
      </c>
      <c r="H241" s="67">
        <v>270</v>
      </c>
      <c r="I241" s="178">
        <v>138</v>
      </c>
    </row>
    <row r="242" spans="1:9" ht="18">
      <c r="A242" s="179" t="s">
        <v>299</v>
      </c>
      <c r="B242" s="180" t="s">
        <v>447</v>
      </c>
      <c r="C242" s="38"/>
      <c r="D242" s="39"/>
      <c r="E242" s="34"/>
      <c r="F242" s="40"/>
      <c r="G242" s="40"/>
      <c r="H242" s="40"/>
      <c r="I242" s="182"/>
    </row>
    <row r="243" spans="1:9" ht="14">
      <c r="A243" s="31" t="s">
        <v>299</v>
      </c>
      <c r="B243" s="31" t="s">
        <v>447</v>
      </c>
      <c r="C243" s="72" t="s">
        <v>11</v>
      </c>
      <c r="D243" s="68" t="s">
        <v>448</v>
      </c>
      <c r="E243" s="34" t="s">
        <v>449</v>
      </c>
      <c r="F243" s="67" t="s">
        <v>14</v>
      </c>
      <c r="G243" s="67">
        <v>6</v>
      </c>
      <c r="H243" s="67">
        <v>288</v>
      </c>
      <c r="I243" s="178">
        <v>131</v>
      </c>
    </row>
    <row r="244" spans="1:9" ht="14">
      <c r="A244" s="31" t="s">
        <v>299</v>
      </c>
      <c r="B244" s="31" t="s">
        <v>447</v>
      </c>
      <c r="C244" s="72" t="s">
        <v>11</v>
      </c>
      <c r="D244" s="68" t="s">
        <v>450</v>
      </c>
      <c r="E244" s="34" t="s">
        <v>451</v>
      </c>
      <c r="F244" s="67" t="s">
        <v>14</v>
      </c>
      <c r="G244" s="67">
        <v>6</v>
      </c>
      <c r="H244" s="67">
        <v>288</v>
      </c>
      <c r="I244" s="178">
        <v>123</v>
      </c>
    </row>
    <row r="245" spans="1:9" ht="18">
      <c r="A245" s="179" t="s">
        <v>299</v>
      </c>
      <c r="B245" s="180" t="s">
        <v>452</v>
      </c>
      <c r="C245" s="38"/>
      <c r="D245" s="39"/>
      <c r="E245" s="34"/>
      <c r="F245" s="40"/>
      <c r="G245" s="40"/>
      <c r="H245" s="40"/>
      <c r="I245" s="182"/>
    </row>
    <row r="246" spans="1:9" ht="14">
      <c r="A246" s="31" t="s">
        <v>299</v>
      </c>
      <c r="B246" s="31" t="s">
        <v>452</v>
      </c>
      <c r="C246" s="72" t="s">
        <v>11</v>
      </c>
      <c r="D246" s="68" t="s">
        <v>453</v>
      </c>
      <c r="E246" s="34" t="s">
        <v>454</v>
      </c>
      <c r="F246" s="67" t="s">
        <v>14</v>
      </c>
      <c r="G246" s="67">
        <v>3</v>
      </c>
      <c r="H246" s="67">
        <v>135</v>
      </c>
      <c r="I246" s="178">
        <v>168</v>
      </c>
    </row>
    <row r="247" spans="1:9" ht="14">
      <c r="A247" s="31" t="s">
        <v>299</v>
      </c>
      <c r="B247" s="31" t="s">
        <v>452</v>
      </c>
      <c r="C247" s="72" t="s">
        <v>11</v>
      </c>
      <c r="D247" s="68" t="s">
        <v>455</v>
      </c>
      <c r="E247" s="34" t="s">
        <v>456</v>
      </c>
      <c r="F247" s="67" t="s">
        <v>14</v>
      </c>
      <c r="G247" s="67">
        <v>3</v>
      </c>
      <c r="H247" s="67">
        <v>135</v>
      </c>
      <c r="I247" s="178">
        <v>130</v>
      </c>
    </row>
    <row r="248" spans="1:9" ht="14">
      <c r="A248" s="31" t="s">
        <v>299</v>
      </c>
      <c r="B248" s="31" t="s">
        <v>452</v>
      </c>
      <c r="C248" s="72" t="s">
        <v>11</v>
      </c>
      <c r="D248" s="73" t="s">
        <v>457</v>
      </c>
      <c r="E248" s="34" t="s">
        <v>458</v>
      </c>
      <c r="F248" s="70" t="s">
        <v>14</v>
      </c>
      <c r="G248" s="46">
        <v>20</v>
      </c>
      <c r="H248" s="46">
        <v>640</v>
      </c>
      <c r="I248" s="178">
        <v>52.6</v>
      </c>
    </row>
    <row r="249" spans="1:9" ht="14">
      <c r="A249" s="31" t="s">
        <v>299</v>
      </c>
      <c r="B249" s="31" t="s">
        <v>452</v>
      </c>
      <c r="C249" s="72" t="s">
        <v>11</v>
      </c>
      <c r="D249" s="73" t="s">
        <v>459</v>
      </c>
      <c r="E249" s="34" t="s">
        <v>460</v>
      </c>
      <c r="F249" s="70" t="s">
        <v>14</v>
      </c>
      <c r="G249" s="46">
        <v>20</v>
      </c>
      <c r="H249" s="46">
        <v>640</v>
      </c>
      <c r="I249" s="178">
        <v>41.8</v>
      </c>
    </row>
    <row r="250" spans="1:9" ht="18">
      <c r="A250" s="179" t="s">
        <v>299</v>
      </c>
      <c r="B250" s="180" t="s">
        <v>461</v>
      </c>
      <c r="C250" s="38"/>
      <c r="D250" s="39"/>
      <c r="E250" s="34"/>
      <c r="F250" s="40"/>
      <c r="G250" s="40"/>
      <c r="H250" s="40"/>
      <c r="I250" s="182"/>
    </row>
    <row r="251" spans="1:9" ht="28">
      <c r="A251" s="31" t="s">
        <v>299</v>
      </c>
      <c r="B251" s="31" t="s">
        <v>461</v>
      </c>
      <c r="C251" s="63" t="s">
        <v>11</v>
      </c>
      <c r="D251" s="65" t="s">
        <v>462</v>
      </c>
      <c r="E251" s="34" t="s">
        <v>463</v>
      </c>
      <c r="F251" s="36" t="s">
        <v>14</v>
      </c>
      <c r="G251" s="36">
        <v>10</v>
      </c>
      <c r="H251" s="36">
        <v>400</v>
      </c>
      <c r="I251" s="178">
        <v>245</v>
      </c>
    </row>
    <row r="252" spans="1:9" ht="28">
      <c r="A252" s="31" t="s">
        <v>299</v>
      </c>
      <c r="B252" s="31" t="s">
        <v>461</v>
      </c>
      <c r="C252" s="63" t="s">
        <v>11</v>
      </c>
      <c r="D252" s="33" t="s">
        <v>464</v>
      </c>
      <c r="E252" s="34" t="s">
        <v>465</v>
      </c>
      <c r="F252" s="36" t="s">
        <v>14</v>
      </c>
      <c r="G252" s="36">
        <v>10</v>
      </c>
      <c r="H252" s="36">
        <v>400</v>
      </c>
      <c r="I252" s="178">
        <v>190</v>
      </c>
    </row>
    <row r="253" spans="1:9" ht="28">
      <c r="A253" s="31" t="s">
        <v>299</v>
      </c>
      <c r="B253" s="31" t="s">
        <v>461</v>
      </c>
      <c r="C253" s="63" t="s">
        <v>11</v>
      </c>
      <c r="D253" s="33" t="s">
        <v>466</v>
      </c>
      <c r="E253" s="34" t="s">
        <v>467</v>
      </c>
      <c r="F253" s="36" t="s">
        <v>14</v>
      </c>
      <c r="G253" s="36">
        <v>10</v>
      </c>
      <c r="H253" s="36">
        <v>720</v>
      </c>
      <c r="I253" s="178">
        <v>373</v>
      </c>
    </row>
    <row r="254" spans="1:9" ht="18">
      <c r="A254" s="179" t="s">
        <v>299</v>
      </c>
      <c r="B254" s="180" t="s">
        <v>468</v>
      </c>
      <c r="C254" s="38"/>
      <c r="D254" s="39"/>
      <c r="E254" s="34"/>
      <c r="F254" s="40"/>
      <c r="G254" s="40"/>
      <c r="H254" s="40"/>
      <c r="I254" s="182"/>
    </row>
    <row r="255" spans="1:9" ht="28">
      <c r="A255" s="31" t="s">
        <v>299</v>
      </c>
      <c r="B255" s="31" t="s">
        <v>468</v>
      </c>
      <c r="C255" s="63" t="s">
        <v>11</v>
      </c>
      <c r="D255" s="33" t="s">
        <v>469</v>
      </c>
      <c r="E255" s="34" t="s">
        <v>470</v>
      </c>
      <c r="F255" s="36" t="s">
        <v>14</v>
      </c>
      <c r="G255" s="36">
        <v>3</v>
      </c>
      <c r="H255" s="36">
        <v>90</v>
      </c>
      <c r="I255" s="178">
        <v>436</v>
      </c>
    </row>
    <row r="256" spans="1:9" ht="14">
      <c r="A256" s="31" t="s">
        <v>299</v>
      </c>
      <c r="B256" s="31" t="s">
        <v>468</v>
      </c>
      <c r="C256" s="63" t="s">
        <v>11</v>
      </c>
      <c r="D256" s="33" t="s">
        <v>471</v>
      </c>
      <c r="E256" s="34" t="s">
        <v>472</v>
      </c>
      <c r="F256" s="36" t="s">
        <v>14</v>
      </c>
      <c r="G256" s="36">
        <v>10</v>
      </c>
      <c r="H256" s="36">
        <v>300</v>
      </c>
      <c r="I256" s="178">
        <v>96</v>
      </c>
    </row>
    <row r="257" spans="1:15" ht="14">
      <c r="A257" s="31" t="s">
        <v>299</v>
      </c>
      <c r="B257" s="31" t="s">
        <v>468</v>
      </c>
      <c r="C257" s="63" t="s">
        <v>11</v>
      </c>
      <c r="D257" s="33" t="s">
        <v>473</v>
      </c>
      <c r="E257" s="34" t="s">
        <v>474</v>
      </c>
      <c r="F257" s="36" t="s">
        <v>14</v>
      </c>
      <c r="G257" s="36">
        <v>10</v>
      </c>
      <c r="H257" s="36">
        <v>300</v>
      </c>
      <c r="I257" s="178">
        <v>78.5</v>
      </c>
    </row>
    <row r="258" spans="1:15" ht="14">
      <c r="A258" s="31" t="s">
        <v>299</v>
      </c>
      <c r="B258" s="31" t="s">
        <v>468</v>
      </c>
      <c r="C258" s="63" t="s">
        <v>11</v>
      </c>
      <c r="D258" s="68" t="s">
        <v>475</v>
      </c>
      <c r="E258" s="34" t="s">
        <v>476</v>
      </c>
      <c r="F258" s="67" t="s">
        <v>14</v>
      </c>
      <c r="G258" s="67">
        <v>10</v>
      </c>
      <c r="H258" s="67">
        <v>1200</v>
      </c>
      <c r="I258" s="178">
        <v>32</v>
      </c>
    </row>
    <row r="259" spans="1:15" ht="14">
      <c r="A259" s="31"/>
      <c r="B259" s="31"/>
      <c r="C259" s="63" t="s">
        <v>11</v>
      </c>
      <c r="D259" s="68" t="s">
        <v>477</v>
      </c>
      <c r="E259" s="34" t="s">
        <v>478</v>
      </c>
      <c r="F259" s="67" t="s">
        <v>14</v>
      </c>
      <c r="G259" s="67">
        <v>20</v>
      </c>
      <c r="H259" s="67">
        <v>1440</v>
      </c>
      <c r="I259" s="178">
        <v>25.9</v>
      </c>
      <c r="N259" s="55"/>
      <c r="O259" s="55"/>
    </row>
    <row r="260" spans="1:15" ht="14">
      <c r="A260" s="31" t="s">
        <v>299</v>
      </c>
      <c r="B260" s="31" t="s">
        <v>468</v>
      </c>
      <c r="C260" s="63" t="s">
        <v>11</v>
      </c>
      <c r="D260" s="68" t="s">
        <v>479</v>
      </c>
      <c r="E260" s="34" t="s">
        <v>480</v>
      </c>
      <c r="F260" s="67" t="s">
        <v>14</v>
      </c>
      <c r="G260" s="67">
        <v>10</v>
      </c>
      <c r="H260" s="67">
        <v>1440</v>
      </c>
      <c r="I260" s="178">
        <v>19.399999999999999</v>
      </c>
      <c r="N260" s="55"/>
      <c r="O260" s="55"/>
    </row>
    <row r="261" spans="1:15" ht="14">
      <c r="A261" s="31" t="s">
        <v>299</v>
      </c>
      <c r="B261" s="31" t="s">
        <v>468</v>
      </c>
      <c r="C261" s="63" t="s">
        <v>11</v>
      </c>
      <c r="D261" s="68" t="s">
        <v>481</v>
      </c>
      <c r="E261" s="34" t="s">
        <v>482</v>
      </c>
      <c r="F261" s="67" t="s">
        <v>14</v>
      </c>
      <c r="G261" s="67">
        <v>20</v>
      </c>
      <c r="H261" s="67">
        <v>1600</v>
      </c>
      <c r="I261" s="178">
        <v>16.7</v>
      </c>
      <c r="N261" s="55"/>
      <c r="O261" s="55"/>
    </row>
    <row r="262" spans="1:15" ht="23">
      <c r="A262" s="186" t="s">
        <v>483</v>
      </c>
      <c r="B262" s="184"/>
      <c r="C262" s="74"/>
      <c r="D262" s="75"/>
      <c r="E262" s="34"/>
      <c r="F262" s="40"/>
      <c r="G262" s="40"/>
      <c r="H262" s="40"/>
      <c r="I262" s="182"/>
    </row>
    <row r="263" spans="1:15" ht="14">
      <c r="A263" s="31" t="s">
        <v>483</v>
      </c>
      <c r="B263" s="31" t="s">
        <v>483</v>
      </c>
      <c r="C263" s="76" t="s">
        <v>55</v>
      </c>
      <c r="D263" s="57" t="s">
        <v>484</v>
      </c>
      <c r="E263" s="34" t="s">
        <v>485</v>
      </c>
      <c r="F263" s="70" t="s">
        <v>230</v>
      </c>
      <c r="G263" s="46">
        <v>5</v>
      </c>
      <c r="H263" s="46">
        <v>90</v>
      </c>
      <c r="I263" s="178">
        <v>110</v>
      </c>
    </row>
    <row r="264" spans="1:15" ht="14">
      <c r="A264" s="31" t="s">
        <v>483</v>
      </c>
      <c r="B264" s="31" t="s">
        <v>483</v>
      </c>
      <c r="C264" s="76" t="s">
        <v>55</v>
      </c>
      <c r="D264" s="57" t="s">
        <v>486</v>
      </c>
      <c r="E264" s="34" t="s">
        <v>487</v>
      </c>
      <c r="F264" s="70" t="s">
        <v>14</v>
      </c>
      <c r="G264" s="46">
        <v>3</v>
      </c>
      <c r="H264" s="46">
        <v>60</v>
      </c>
      <c r="I264" s="178">
        <v>877</v>
      </c>
    </row>
    <row r="265" spans="1:15" ht="14">
      <c r="A265" s="31" t="s">
        <v>483</v>
      </c>
      <c r="B265" s="31" t="s">
        <v>483</v>
      </c>
      <c r="C265" s="76" t="s">
        <v>55</v>
      </c>
      <c r="D265" s="57" t="s">
        <v>488</v>
      </c>
      <c r="E265" s="34" t="s">
        <v>489</v>
      </c>
      <c r="F265" s="70" t="s">
        <v>14</v>
      </c>
      <c r="G265" s="46">
        <v>4</v>
      </c>
      <c r="H265" s="46">
        <v>96</v>
      </c>
      <c r="I265" s="178">
        <v>438</v>
      </c>
    </row>
    <row r="266" spans="1:15" ht="14">
      <c r="A266" s="31" t="s">
        <v>483</v>
      </c>
      <c r="B266" s="31" t="s">
        <v>483</v>
      </c>
      <c r="C266" s="76" t="s">
        <v>55</v>
      </c>
      <c r="D266" s="57" t="s">
        <v>490</v>
      </c>
      <c r="E266" s="34" t="s">
        <v>491</v>
      </c>
      <c r="F266" s="70" t="s">
        <v>14</v>
      </c>
      <c r="G266" s="46">
        <v>4</v>
      </c>
      <c r="H266" s="46">
        <v>96</v>
      </c>
      <c r="I266" s="178">
        <v>438</v>
      </c>
    </row>
    <row r="267" spans="1:15" ht="14">
      <c r="A267" s="31" t="s">
        <v>483</v>
      </c>
      <c r="B267" s="31" t="s">
        <v>483</v>
      </c>
      <c r="C267" s="76" t="s">
        <v>55</v>
      </c>
      <c r="D267" s="57" t="s">
        <v>492</v>
      </c>
      <c r="E267" s="34" t="s">
        <v>493</v>
      </c>
      <c r="F267" s="70" t="s">
        <v>14</v>
      </c>
      <c r="G267" s="46">
        <v>4</v>
      </c>
      <c r="H267" s="46">
        <v>112</v>
      </c>
      <c r="I267" s="178">
        <v>636</v>
      </c>
    </row>
    <row r="268" spans="1:15" ht="14">
      <c r="A268" s="31" t="s">
        <v>483</v>
      </c>
      <c r="B268" s="31" t="s">
        <v>483</v>
      </c>
      <c r="C268" s="76" t="s">
        <v>55</v>
      </c>
      <c r="D268" s="57" t="s">
        <v>494</v>
      </c>
      <c r="E268" s="34" t="s">
        <v>495</v>
      </c>
      <c r="F268" s="70" t="s">
        <v>14</v>
      </c>
      <c r="G268" s="46">
        <v>10</v>
      </c>
      <c r="H268" s="46">
        <v>420</v>
      </c>
      <c r="I268" s="178">
        <v>31.5</v>
      </c>
    </row>
    <row r="269" spans="1:15" ht="23">
      <c r="A269" s="183" t="s">
        <v>496</v>
      </c>
      <c r="B269" s="184"/>
      <c r="C269" s="77"/>
      <c r="D269" s="22"/>
      <c r="E269" s="34"/>
      <c r="F269" s="43"/>
      <c r="G269" s="43"/>
      <c r="H269" s="43"/>
      <c r="I269" s="182"/>
    </row>
    <row r="270" spans="1:15" ht="18">
      <c r="A270" s="31" t="s">
        <v>496</v>
      </c>
      <c r="B270" s="56" t="s">
        <v>497</v>
      </c>
      <c r="C270" s="78"/>
      <c r="D270" s="39"/>
      <c r="E270" s="34"/>
      <c r="F270" s="40"/>
      <c r="G270" s="40"/>
      <c r="H270" s="40"/>
      <c r="I270" s="182"/>
    </row>
    <row r="271" spans="1:15" ht="28">
      <c r="A271" s="31" t="s">
        <v>496</v>
      </c>
      <c r="B271" s="31" t="s">
        <v>497</v>
      </c>
      <c r="C271" s="32" t="s">
        <v>11</v>
      </c>
      <c r="D271" s="33" t="s">
        <v>498</v>
      </c>
      <c r="E271" s="34" t="s">
        <v>499</v>
      </c>
      <c r="F271" s="36" t="s">
        <v>14</v>
      </c>
      <c r="G271" s="36">
        <v>3</v>
      </c>
      <c r="H271" s="36">
        <v>120</v>
      </c>
      <c r="I271" s="178">
        <v>284</v>
      </c>
    </row>
    <row r="272" spans="1:15" ht="18">
      <c r="A272" s="179" t="s">
        <v>496</v>
      </c>
      <c r="B272" s="180" t="s">
        <v>500</v>
      </c>
      <c r="C272" s="38"/>
      <c r="D272" s="39"/>
      <c r="E272" s="34"/>
      <c r="F272" s="40"/>
      <c r="G272" s="40"/>
      <c r="H272" s="40"/>
      <c r="I272" s="182"/>
    </row>
    <row r="273" spans="1:9" ht="14">
      <c r="A273" s="31" t="s">
        <v>496</v>
      </c>
      <c r="B273" s="31" t="s">
        <v>500</v>
      </c>
      <c r="C273" s="76" t="s">
        <v>11</v>
      </c>
      <c r="D273" s="65" t="s">
        <v>501</v>
      </c>
      <c r="E273" s="34" t="s">
        <v>502</v>
      </c>
      <c r="F273" s="36" t="s">
        <v>14</v>
      </c>
      <c r="G273" s="36">
        <v>5</v>
      </c>
      <c r="H273" s="36">
        <v>180</v>
      </c>
      <c r="I273" s="178">
        <v>63.8</v>
      </c>
    </row>
    <row r="274" spans="1:9" ht="14">
      <c r="A274" s="31" t="s">
        <v>496</v>
      </c>
      <c r="B274" s="31" t="s">
        <v>500</v>
      </c>
      <c r="C274" s="76" t="s">
        <v>11</v>
      </c>
      <c r="D274" s="65" t="s">
        <v>503</v>
      </c>
      <c r="E274" s="34" t="s">
        <v>504</v>
      </c>
      <c r="F274" s="35" t="s">
        <v>14</v>
      </c>
      <c r="G274" s="35">
        <v>5</v>
      </c>
      <c r="H274" s="35">
        <v>245</v>
      </c>
      <c r="I274" s="178">
        <v>45.9</v>
      </c>
    </row>
    <row r="275" spans="1:9" ht="14">
      <c r="A275" s="31" t="s">
        <v>496</v>
      </c>
      <c r="B275" s="31" t="s">
        <v>500</v>
      </c>
      <c r="C275" s="76" t="s">
        <v>11</v>
      </c>
      <c r="D275" s="65" t="s">
        <v>505</v>
      </c>
      <c r="E275" s="34" t="s">
        <v>506</v>
      </c>
      <c r="F275" s="36" t="s">
        <v>14</v>
      </c>
      <c r="G275" s="36">
        <v>5</v>
      </c>
      <c r="H275" s="36">
        <v>180</v>
      </c>
      <c r="I275" s="178">
        <v>50.1</v>
      </c>
    </row>
    <row r="276" spans="1:9" ht="14">
      <c r="A276" s="31" t="s">
        <v>496</v>
      </c>
      <c r="B276" s="31" t="s">
        <v>500</v>
      </c>
      <c r="C276" s="76" t="s">
        <v>11</v>
      </c>
      <c r="D276" s="65" t="s">
        <v>507</v>
      </c>
      <c r="E276" s="34" t="s">
        <v>508</v>
      </c>
      <c r="F276" s="36" t="s">
        <v>14</v>
      </c>
      <c r="G276" s="36">
        <v>10</v>
      </c>
      <c r="H276" s="36">
        <v>480</v>
      </c>
      <c r="I276" s="178">
        <v>35.4</v>
      </c>
    </row>
    <row r="277" spans="1:9" ht="14">
      <c r="A277" s="31" t="s">
        <v>496</v>
      </c>
      <c r="B277" s="31" t="s">
        <v>500</v>
      </c>
      <c r="C277" s="76" t="s">
        <v>11</v>
      </c>
      <c r="D277" s="65" t="s">
        <v>509</v>
      </c>
      <c r="E277" s="34" t="s">
        <v>510</v>
      </c>
      <c r="F277" s="36" t="s">
        <v>14</v>
      </c>
      <c r="G277" s="36">
        <v>10</v>
      </c>
      <c r="H277" s="36">
        <v>600</v>
      </c>
      <c r="I277" s="178">
        <v>24.6</v>
      </c>
    </row>
    <row r="278" spans="1:9" ht="14">
      <c r="A278" s="31" t="s">
        <v>496</v>
      </c>
      <c r="B278" s="31" t="s">
        <v>500</v>
      </c>
      <c r="C278" s="76" t="s">
        <v>11</v>
      </c>
      <c r="D278" s="65" t="s">
        <v>511</v>
      </c>
      <c r="E278" s="34" t="s">
        <v>512</v>
      </c>
      <c r="F278" s="35" t="s">
        <v>14</v>
      </c>
      <c r="G278" s="35">
        <v>50</v>
      </c>
      <c r="H278" s="35">
        <v>2100</v>
      </c>
      <c r="I278" s="178">
        <v>11.5</v>
      </c>
    </row>
    <row r="279" spans="1:9" ht="14">
      <c r="A279" s="31" t="s">
        <v>496</v>
      </c>
      <c r="B279" s="31" t="s">
        <v>500</v>
      </c>
      <c r="C279" s="76" t="s">
        <v>11</v>
      </c>
      <c r="D279" s="65" t="s">
        <v>513</v>
      </c>
      <c r="E279" s="34" t="s">
        <v>514</v>
      </c>
      <c r="F279" s="35" t="s">
        <v>14</v>
      </c>
      <c r="G279" s="35">
        <v>5</v>
      </c>
      <c r="H279" s="35">
        <v>2800</v>
      </c>
      <c r="I279" s="178">
        <v>9.8000000000000007</v>
      </c>
    </row>
    <row r="280" spans="1:9" ht="23">
      <c r="A280" s="183" t="s">
        <v>515</v>
      </c>
      <c r="B280" s="184"/>
      <c r="C280" s="77"/>
      <c r="D280" s="22"/>
      <c r="E280" s="34"/>
      <c r="F280" s="43"/>
      <c r="G280" s="43"/>
      <c r="H280" s="43"/>
      <c r="I280" s="182"/>
    </row>
    <row r="281" spans="1:9" ht="18">
      <c r="A281" s="31" t="s">
        <v>515</v>
      </c>
      <c r="B281" s="56" t="s">
        <v>516</v>
      </c>
      <c r="C281" s="78"/>
      <c r="D281" s="39"/>
      <c r="E281" s="34"/>
      <c r="F281" s="40"/>
      <c r="G281" s="40"/>
      <c r="H281" s="40"/>
      <c r="I281" s="182"/>
    </row>
    <row r="282" spans="1:9" ht="42">
      <c r="A282" s="31" t="s">
        <v>515</v>
      </c>
      <c r="B282" s="31" t="s">
        <v>517</v>
      </c>
      <c r="C282" s="76" t="s">
        <v>240</v>
      </c>
      <c r="D282" s="79" t="s">
        <v>518</v>
      </c>
      <c r="E282" s="34" t="s">
        <v>519</v>
      </c>
      <c r="F282" s="70"/>
      <c r="G282" s="46">
        <v>1</v>
      </c>
      <c r="H282" s="46">
        <v>20</v>
      </c>
      <c r="I282" s="178">
        <v>4089</v>
      </c>
    </row>
    <row r="283" spans="1:9" ht="18">
      <c r="A283" s="31" t="s">
        <v>515</v>
      </c>
      <c r="B283" s="56" t="s">
        <v>517</v>
      </c>
      <c r="C283" s="78"/>
      <c r="D283" s="39"/>
      <c r="E283" s="34"/>
      <c r="F283" s="40"/>
      <c r="G283" s="40"/>
      <c r="H283" s="40"/>
      <c r="I283" s="182"/>
    </row>
    <row r="284" spans="1:9" ht="42">
      <c r="A284" s="31" t="s">
        <v>515</v>
      </c>
      <c r="B284" s="31" t="s">
        <v>517</v>
      </c>
      <c r="C284" s="76" t="s">
        <v>240</v>
      </c>
      <c r="D284" s="33" t="s">
        <v>520</v>
      </c>
      <c r="E284" s="34" t="s">
        <v>521</v>
      </c>
      <c r="F284" s="70" t="s">
        <v>14</v>
      </c>
      <c r="G284" s="46">
        <v>2</v>
      </c>
      <c r="H284" s="46">
        <v>36</v>
      </c>
      <c r="I284" s="178">
        <v>5361</v>
      </c>
    </row>
    <row r="285" spans="1:9" ht="14">
      <c r="A285" s="31" t="s">
        <v>515</v>
      </c>
      <c r="B285" s="31" t="s">
        <v>517</v>
      </c>
      <c r="C285" s="76" t="s">
        <v>55</v>
      </c>
      <c r="D285" s="33" t="s">
        <v>522</v>
      </c>
      <c r="E285" s="34" t="s">
        <v>523</v>
      </c>
      <c r="F285" s="35"/>
      <c r="G285" s="35"/>
      <c r="H285" s="35"/>
      <c r="I285" s="178">
        <v>1279</v>
      </c>
    </row>
    <row r="286" spans="1:9" ht="14">
      <c r="A286" s="31" t="s">
        <v>515</v>
      </c>
      <c r="B286" s="31" t="s">
        <v>517</v>
      </c>
      <c r="C286" s="76" t="s">
        <v>55</v>
      </c>
      <c r="D286" s="33" t="s">
        <v>524</v>
      </c>
      <c r="E286" s="34" t="s">
        <v>525</v>
      </c>
      <c r="F286" s="35"/>
      <c r="G286" s="35"/>
      <c r="H286" s="35"/>
      <c r="I286" s="178">
        <v>868</v>
      </c>
    </row>
    <row r="287" spans="1:9" ht="14">
      <c r="A287" s="31" t="s">
        <v>515</v>
      </c>
      <c r="B287" s="31" t="s">
        <v>517</v>
      </c>
      <c r="C287" s="76" t="s">
        <v>55</v>
      </c>
      <c r="D287" s="33" t="s">
        <v>526</v>
      </c>
      <c r="E287" s="34" t="s">
        <v>527</v>
      </c>
      <c r="F287" s="35"/>
      <c r="G287" s="35"/>
      <c r="H287" s="35"/>
      <c r="I287" s="178">
        <v>433</v>
      </c>
    </row>
    <row r="288" spans="1:9" ht="42">
      <c r="A288" s="31" t="s">
        <v>515</v>
      </c>
      <c r="B288" s="31" t="s">
        <v>517</v>
      </c>
      <c r="C288" s="76" t="s">
        <v>240</v>
      </c>
      <c r="D288" s="33" t="s">
        <v>528</v>
      </c>
      <c r="E288" s="34" t="s">
        <v>529</v>
      </c>
      <c r="F288" s="70" t="s">
        <v>14</v>
      </c>
      <c r="G288" s="35">
        <v>2</v>
      </c>
      <c r="H288" s="35">
        <v>36</v>
      </c>
      <c r="I288" s="178">
        <v>3797</v>
      </c>
    </row>
    <row r="289" spans="1:9" ht="14">
      <c r="A289" s="31" t="s">
        <v>515</v>
      </c>
      <c r="B289" s="31" t="s">
        <v>517</v>
      </c>
      <c r="C289" s="76" t="s">
        <v>55</v>
      </c>
      <c r="D289" s="33" t="s">
        <v>530</v>
      </c>
      <c r="E289" s="34" t="s">
        <v>531</v>
      </c>
      <c r="F289" s="35"/>
      <c r="G289" s="35"/>
      <c r="H289" s="35"/>
      <c r="I289" s="178">
        <v>942</v>
      </c>
    </row>
    <row r="290" spans="1:9" ht="14">
      <c r="A290" s="31" t="s">
        <v>515</v>
      </c>
      <c r="B290" s="31" t="s">
        <v>517</v>
      </c>
      <c r="C290" s="76" t="s">
        <v>55</v>
      </c>
      <c r="D290" s="33" t="s">
        <v>532</v>
      </c>
      <c r="E290" s="34" t="s">
        <v>533</v>
      </c>
      <c r="F290" s="35"/>
      <c r="G290" s="35"/>
      <c r="H290" s="35"/>
      <c r="I290" s="178">
        <v>723</v>
      </c>
    </row>
    <row r="291" spans="1:9" ht="14">
      <c r="A291" s="31" t="s">
        <v>515</v>
      </c>
      <c r="B291" s="31" t="s">
        <v>517</v>
      </c>
      <c r="C291" s="76" t="s">
        <v>55</v>
      </c>
      <c r="D291" s="33" t="s">
        <v>534</v>
      </c>
      <c r="E291" s="34" t="s">
        <v>535</v>
      </c>
      <c r="F291" s="35"/>
      <c r="G291" s="35"/>
      <c r="H291" s="35"/>
      <c r="I291" s="178">
        <v>217</v>
      </c>
    </row>
    <row r="292" spans="1:9" ht="42">
      <c r="A292" s="31" t="s">
        <v>515</v>
      </c>
      <c r="B292" s="31" t="s">
        <v>517</v>
      </c>
      <c r="C292" s="76" t="s">
        <v>240</v>
      </c>
      <c r="D292" s="65" t="s">
        <v>536</v>
      </c>
      <c r="E292" s="34" t="s">
        <v>537</v>
      </c>
      <c r="F292" s="67" t="s">
        <v>14</v>
      </c>
      <c r="G292" s="35">
        <v>3</v>
      </c>
      <c r="H292" s="35">
        <v>54</v>
      </c>
      <c r="I292" s="178">
        <v>2998</v>
      </c>
    </row>
    <row r="293" spans="1:9" ht="42">
      <c r="A293" s="31" t="s">
        <v>515</v>
      </c>
      <c r="B293" s="31" t="s">
        <v>517</v>
      </c>
      <c r="C293" s="76" t="s">
        <v>240</v>
      </c>
      <c r="D293" s="65" t="s">
        <v>538</v>
      </c>
      <c r="E293" s="34" t="s">
        <v>539</v>
      </c>
      <c r="F293" s="67" t="s">
        <v>14</v>
      </c>
      <c r="G293" s="35">
        <v>3</v>
      </c>
      <c r="H293" s="35">
        <v>54</v>
      </c>
      <c r="I293" s="178">
        <v>1904</v>
      </c>
    </row>
    <row r="294" spans="1:9" ht="28">
      <c r="A294" s="31" t="s">
        <v>515</v>
      </c>
      <c r="B294" s="31" t="s">
        <v>517</v>
      </c>
      <c r="C294" s="76" t="s">
        <v>240</v>
      </c>
      <c r="D294" s="79" t="s">
        <v>540</v>
      </c>
      <c r="E294" s="34" t="s">
        <v>541</v>
      </c>
      <c r="F294" s="70"/>
      <c r="G294" s="35">
        <v>2</v>
      </c>
      <c r="H294" s="35">
        <v>48</v>
      </c>
      <c r="I294" s="178">
        <v>2527</v>
      </c>
    </row>
    <row r="295" spans="1:9" ht="28">
      <c r="A295" s="31" t="s">
        <v>515</v>
      </c>
      <c r="B295" s="31" t="s">
        <v>517</v>
      </c>
      <c r="C295" s="76" t="s">
        <v>240</v>
      </c>
      <c r="D295" s="79" t="s">
        <v>542</v>
      </c>
      <c r="E295" s="34" t="s">
        <v>543</v>
      </c>
      <c r="F295" s="70"/>
      <c r="G295" s="35">
        <v>2</v>
      </c>
      <c r="H295" s="35">
        <v>48</v>
      </c>
      <c r="I295" s="178">
        <v>1716</v>
      </c>
    </row>
    <row r="296" spans="1:9" ht="18">
      <c r="A296" s="179" t="s">
        <v>515</v>
      </c>
      <c r="B296" s="180" t="s">
        <v>544</v>
      </c>
      <c r="C296" s="38"/>
      <c r="D296" s="39"/>
      <c r="E296" s="34"/>
      <c r="F296" s="40"/>
      <c r="G296" s="40"/>
      <c r="H296" s="40"/>
      <c r="I296" s="182"/>
    </row>
    <row r="297" spans="1:9" ht="28">
      <c r="A297" s="31" t="s">
        <v>515</v>
      </c>
      <c r="B297" s="31" t="s">
        <v>544</v>
      </c>
      <c r="C297" s="72" t="s">
        <v>11</v>
      </c>
      <c r="D297" s="65" t="s">
        <v>545</v>
      </c>
      <c r="E297" s="34" t="s">
        <v>546</v>
      </c>
      <c r="F297" s="36" t="s">
        <v>14</v>
      </c>
      <c r="G297" s="67">
        <v>3</v>
      </c>
      <c r="H297" s="67">
        <v>120</v>
      </c>
      <c r="I297" s="178">
        <v>706</v>
      </c>
    </row>
    <row r="298" spans="1:9" ht="28">
      <c r="A298" s="31" t="s">
        <v>515</v>
      </c>
      <c r="B298" s="31" t="s">
        <v>544</v>
      </c>
      <c r="C298" s="72" t="s">
        <v>55</v>
      </c>
      <c r="D298" s="71" t="s">
        <v>547</v>
      </c>
      <c r="E298" s="34" t="s">
        <v>548</v>
      </c>
      <c r="F298" s="36" t="s">
        <v>14</v>
      </c>
      <c r="G298" s="36">
        <v>2</v>
      </c>
      <c r="H298" s="36">
        <v>36</v>
      </c>
      <c r="I298" s="178">
        <v>1699</v>
      </c>
    </row>
    <row r="299" spans="1:9" ht="28">
      <c r="A299" s="31" t="s">
        <v>515</v>
      </c>
      <c r="B299" s="31" t="s">
        <v>544</v>
      </c>
      <c r="C299" s="72" t="s">
        <v>55</v>
      </c>
      <c r="D299" s="71" t="s">
        <v>549</v>
      </c>
      <c r="E299" s="34" t="s">
        <v>550</v>
      </c>
      <c r="F299" s="36" t="s">
        <v>14</v>
      </c>
      <c r="G299" s="36">
        <v>2</v>
      </c>
      <c r="H299" s="36">
        <v>36</v>
      </c>
      <c r="I299" s="178">
        <v>1454</v>
      </c>
    </row>
    <row r="300" spans="1:9" ht="28">
      <c r="A300" s="31" t="s">
        <v>515</v>
      </c>
      <c r="B300" s="31" t="s">
        <v>544</v>
      </c>
      <c r="C300" s="72" t="s">
        <v>55</v>
      </c>
      <c r="D300" s="42" t="s">
        <v>551</v>
      </c>
      <c r="E300" s="34" t="s">
        <v>552</v>
      </c>
      <c r="F300" s="67" t="s">
        <v>14</v>
      </c>
      <c r="G300" s="67">
        <v>2</v>
      </c>
      <c r="H300" s="67">
        <v>36</v>
      </c>
      <c r="I300" s="178">
        <v>1068</v>
      </c>
    </row>
    <row r="301" spans="1:9" ht="28">
      <c r="A301" s="31" t="s">
        <v>515</v>
      </c>
      <c r="B301" s="31" t="s">
        <v>544</v>
      </c>
      <c r="C301" s="72" t="s">
        <v>55</v>
      </c>
      <c r="D301" s="71" t="s">
        <v>553</v>
      </c>
      <c r="E301" s="34" t="s">
        <v>554</v>
      </c>
      <c r="F301" s="67" t="s">
        <v>14</v>
      </c>
      <c r="G301" s="35">
        <v>2</v>
      </c>
      <c r="H301" s="35">
        <v>36</v>
      </c>
      <c r="I301" s="178">
        <v>1267</v>
      </c>
    </row>
    <row r="302" spans="1:9" ht="28">
      <c r="A302" s="31" t="s">
        <v>515</v>
      </c>
      <c r="B302" s="31" t="s">
        <v>544</v>
      </c>
      <c r="C302" s="72" t="s">
        <v>55</v>
      </c>
      <c r="D302" s="71" t="s">
        <v>555</v>
      </c>
      <c r="E302" s="34" t="s">
        <v>556</v>
      </c>
      <c r="F302" s="67" t="s">
        <v>14</v>
      </c>
      <c r="G302" s="67">
        <v>3</v>
      </c>
      <c r="H302" s="67">
        <v>120</v>
      </c>
      <c r="I302" s="178">
        <v>877</v>
      </c>
    </row>
    <row r="303" spans="1:9" ht="28">
      <c r="A303" s="31" t="s">
        <v>515</v>
      </c>
      <c r="B303" s="31" t="s">
        <v>544</v>
      </c>
      <c r="C303" s="72" t="s">
        <v>55</v>
      </c>
      <c r="D303" s="42" t="s">
        <v>557</v>
      </c>
      <c r="E303" s="34" t="s">
        <v>558</v>
      </c>
      <c r="F303" s="67" t="s">
        <v>14</v>
      </c>
      <c r="G303" s="67">
        <v>3</v>
      </c>
      <c r="H303" s="67">
        <v>120</v>
      </c>
      <c r="I303" s="178">
        <v>710</v>
      </c>
    </row>
    <row r="304" spans="1:9" ht="28">
      <c r="A304" s="31" t="s">
        <v>515</v>
      </c>
      <c r="B304" s="31" t="s">
        <v>544</v>
      </c>
      <c r="C304" s="72" t="s">
        <v>11</v>
      </c>
      <c r="D304" s="71" t="s">
        <v>559</v>
      </c>
      <c r="E304" s="34" t="s">
        <v>560</v>
      </c>
      <c r="F304" s="67" t="s">
        <v>14</v>
      </c>
      <c r="G304" s="67">
        <v>3</v>
      </c>
      <c r="H304" s="67">
        <v>90</v>
      </c>
      <c r="I304" s="178">
        <v>801</v>
      </c>
    </row>
    <row r="305" spans="1:9" ht="28">
      <c r="A305" s="31" t="s">
        <v>515</v>
      </c>
      <c r="B305" s="31" t="s">
        <v>544</v>
      </c>
      <c r="C305" s="72" t="s">
        <v>11</v>
      </c>
      <c r="D305" s="42" t="s">
        <v>561</v>
      </c>
      <c r="E305" s="34" t="s">
        <v>562</v>
      </c>
      <c r="F305" s="67" t="s">
        <v>14</v>
      </c>
      <c r="G305" s="67">
        <v>3</v>
      </c>
      <c r="H305" s="67">
        <v>120</v>
      </c>
      <c r="I305" s="178">
        <v>595</v>
      </c>
    </row>
    <row r="306" spans="1:9" ht="28">
      <c r="A306" s="31" t="s">
        <v>515</v>
      </c>
      <c r="B306" s="31" t="s">
        <v>544</v>
      </c>
      <c r="C306" s="72" t="s">
        <v>11</v>
      </c>
      <c r="D306" s="42" t="s">
        <v>563</v>
      </c>
      <c r="E306" s="34" t="s">
        <v>564</v>
      </c>
      <c r="F306" s="67" t="s">
        <v>14</v>
      </c>
      <c r="G306" s="67">
        <v>3</v>
      </c>
      <c r="H306" s="67">
        <v>120</v>
      </c>
      <c r="I306" s="178">
        <v>334</v>
      </c>
    </row>
    <row r="307" spans="1:9" ht="28">
      <c r="A307" s="31" t="s">
        <v>515</v>
      </c>
      <c r="B307" s="31" t="s">
        <v>544</v>
      </c>
      <c r="C307" s="72" t="s">
        <v>11</v>
      </c>
      <c r="D307" s="71" t="s">
        <v>565</v>
      </c>
      <c r="E307" s="34" t="s">
        <v>566</v>
      </c>
      <c r="F307" s="35" t="s">
        <v>14</v>
      </c>
      <c r="G307" s="35">
        <v>5</v>
      </c>
      <c r="H307" s="35">
        <v>225</v>
      </c>
      <c r="I307" s="178">
        <v>405</v>
      </c>
    </row>
    <row r="308" spans="1:9" ht="28">
      <c r="A308" s="31" t="s">
        <v>515</v>
      </c>
      <c r="B308" s="31" t="s">
        <v>544</v>
      </c>
      <c r="C308" s="72" t="s">
        <v>11</v>
      </c>
      <c r="D308" s="68" t="s">
        <v>567</v>
      </c>
      <c r="E308" s="34" t="s">
        <v>568</v>
      </c>
      <c r="F308" s="67" t="s">
        <v>14</v>
      </c>
      <c r="G308" s="67">
        <v>5</v>
      </c>
      <c r="H308" s="67">
        <v>225</v>
      </c>
      <c r="I308" s="178">
        <v>396</v>
      </c>
    </row>
    <row r="309" spans="1:9" ht="28">
      <c r="A309" s="31" t="s">
        <v>515</v>
      </c>
      <c r="B309" s="31" t="s">
        <v>544</v>
      </c>
      <c r="C309" s="72" t="s">
        <v>11</v>
      </c>
      <c r="D309" s="42" t="s">
        <v>569</v>
      </c>
      <c r="E309" s="34" t="s">
        <v>570</v>
      </c>
      <c r="F309" s="67" t="s">
        <v>14</v>
      </c>
      <c r="G309" s="67">
        <v>5</v>
      </c>
      <c r="H309" s="35">
        <v>270</v>
      </c>
      <c r="I309" s="178">
        <v>246</v>
      </c>
    </row>
    <row r="310" spans="1:9" ht="18">
      <c r="A310" s="179" t="s">
        <v>515</v>
      </c>
      <c r="B310" s="180" t="s">
        <v>571</v>
      </c>
      <c r="C310" s="38"/>
      <c r="D310" s="39"/>
      <c r="E310" s="34"/>
      <c r="F310" s="40"/>
      <c r="G310" s="40"/>
      <c r="H310" s="40"/>
      <c r="I310" s="182"/>
    </row>
    <row r="311" spans="1:9" ht="18">
      <c r="A311" s="179"/>
      <c r="B311" s="180"/>
      <c r="C311" s="72" t="s">
        <v>11</v>
      </c>
      <c r="D311" s="42" t="s">
        <v>572</v>
      </c>
      <c r="E311" s="34" t="s">
        <v>573</v>
      </c>
      <c r="F311" s="67" t="s">
        <v>14</v>
      </c>
      <c r="G311" s="67">
        <v>3</v>
      </c>
      <c r="H311" s="35">
        <v>120</v>
      </c>
      <c r="I311" s="178">
        <v>924</v>
      </c>
    </row>
    <row r="312" spans="1:9" ht="18">
      <c r="A312" s="179" t="s">
        <v>515</v>
      </c>
      <c r="B312" s="180" t="s">
        <v>574</v>
      </c>
      <c r="C312" s="38"/>
      <c r="D312" s="39"/>
      <c r="E312" s="34"/>
      <c r="F312" s="40"/>
      <c r="G312" s="40"/>
      <c r="H312" s="40"/>
      <c r="I312" s="182"/>
    </row>
    <row r="313" spans="1:9" ht="28">
      <c r="A313" s="31" t="s">
        <v>515</v>
      </c>
      <c r="B313" s="31" t="s">
        <v>574</v>
      </c>
      <c r="C313" s="72" t="s">
        <v>55</v>
      </c>
      <c r="D313" s="68" t="s">
        <v>575</v>
      </c>
      <c r="E313" s="34" t="s">
        <v>576</v>
      </c>
      <c r="F313" s="67" t="s">
        <v>14</v>
      </c>
      <c r="G313" s="67">
        <v>2</v>
      </c>
      <c r="H313" s="67">
        <v>48</v>
      </c>
      <c r="I313" s="178">
        <v>1646</v>
      </c>
    </row>
    <row r="314" spans="1:9" ht="28">
      <c r="A314" s="31" t="s">
        <v>515</v>
      </c>
      <c r="B314" s="31" t="s">
        <v>574</v>
      </c>
      <c r="C314" s="72" t="s">
        <v>55</v>
      </c>
      <c r="D314" s="68" t="s">
        <v>577</v>
      </c>
      <c r="E314" s="34" t="s">
        <v>578</v>
      </c>
      <c r="F314" s="67" t="s">
        <v>14</v>
      </c>
      <c r="G314" s="67">
        <v>3</v>
      </c>
      <c r="H314" s="67">
        <v>72</v>
      </c>
      <c r="I314" s="178">
        <v>1119</v>
      </c>
    </row>
    <row r="315" spans="1:9" ht="14">
      <c r="A315" s="31" t="s">
        <v>515</v>
      </c>
      <c r="B315" s="31" t="s">
        <v>574</v>
      </c>
      <c r="C315" s="72" t="s">
        <v>55</v>
      </c>
      <c r="D315" s="71" t="s">
        <v>579</v>
      </c>
      <c r="E315" s="34" t="s">
        <v>580</v>
      </c>
      <c r="F315" s="67" t="s">
        <v>14</v>
      </c>
      <c r="G315" s="67">
        <v>5</v>
      </c>
      <c r="H315" s="35">
        <v>80</v>
      </c>
      <c r="I315" s="178">
        <v>1119</v>
      </c>
    </row>
    <row r="316" spans="1:9" ht="14">
      <c r="A316" s="31" t="s">
        <v>515</v>
      </c>
      <c r="B316" s="31" t="s">
        <v>574</v>
      </c>
      <c r="C316" s="72" t="s">
        <v>55</v>
      </c>
      <c r="D316" s="71" t="s">
        <v>581</v>
      </c>
      <c r="E316" s="34" t="s">
        <v>582</v>
      </c>
      <c r="F316" s="67" t="s">
        <v>14</v>
      </c>
      <c r="G316" s="67">
        <v>5</v>
      </c>
      <c r="H316" s="35">
        <v>80</v>
      </c>
      <c r="I316" s="178">
        <v>724</v>
      </c>
    </row>
    <row r="317" spans="1:9" ht="14">
      <c r="A317" s="31" t="s">
        <v>515</v>
      </c>
      <c r="B317" s="31" t="s">
        <v>574</v>
      </c>
      <c r="C317" s="72" t="s">
        <v>55</v>
      </c>
      <c r="D317" s="68" t="s">
        <v>583</v>
      </c>
      <c r="E317" s="34" t="s">
        <v>584</v>
      </c>
      <c r="F317" s="67" t="s">
        <v>14</v>
      </c>
      <c r="G317" s="67">
        <v>2</v>
      </c>
      <c r="H317" s="67">
        <v>36</v>
      </c>
      <c r="I317" s="178">
        <v>1269</v>
      </c>
    </row>
    <row r="318" spans="1:9" ht="28">
      <c r="A318" s="31" t="s">
        <v>515</v>
      </c>
      <c r="B318" s="31" t="s">
        <v>574</v>
      </c>
      <c r="C318" s="72" t="s">
        <v>55</v>
      </c>
      <c r="D318" s="71" t="s">
        <v>585</v>
      </c>
      <c r="E318" s="34" t="s">
        <v>586</v>
      </c>
      <c r="F318" s="67" t="s">
        <v>14</v>
      </c>
      <c r="G318" s="35">
        <v>2</v>
      </c>
      <c r="H318" s="35">
        <v>36</v>
      </c>
      <c r="I318" s="178">
        <v>998</v>
      </c>
    </row>
    <row r="319" spans="1:9" ht="28">
      <c r="A319" s="31" t="s">
        <v>515</v>
      </c>
      <c r="B319" s="31" t="s">
        <v>574</v>
      </c>
      <c r="C319" s="72" t="s">
        <v>55</v>
      </c>
      <c r="D319" s="71" t="s">
        <v>587</v>
      </c>
      <c r="E319" s="34" t="s">
        <v>588</v>
      </c>
      <c r="F319" s="67" t="s">
        <v>14</v>
      </c>
      <c r="G319" s="67">
        <v>3</v>
      </c>
      <c r="H319" s="67">
        <v>120</v>
      </c>
      <c r="I319" s="178">
        <v>655</v>
      </c>
    </row>
    <row r="320" spans="1:9" ht="28">
      <c r="A320" s="31" t="s">
        <v>515</v>
      </c>
      <c r="B320" s="31" t="s">
        <v>574</v>
      </c>
      <c r="C320" s="72" t="s">
        <v>55</v>
      </c>
      <c r="D320" s="71" t="s">
        <v>589</v>
      </c>
      <c r="E320" s="34" t="s">
        <v>590</v>
      </c>
      <c r="F320" s="67" t="s">
        <v>14</v>
      </c>
      <c r="G320" s="67">
        <v>3</v>
      </c>
      <c r="H320" s="67">
        <v>120</v>
      </c>
      <c r="I320" s="178">
        <v>521</v>
      </c>
    </row>
    <row r="321" spans="1:15" ht="14">
      <c r="A321" s="31" t="s">
        <v>515</v>
      </c>
      <c r="B321" s="31" t="s">
        <v>574</v>
      </c>
      <c r="C321" s="72" t="s">
        <v>55</v>
      </c>
      <c r="D321" s="71" t="s">
        <v>591</v>
      </c>
      <c r="E321" s="34" t="s">
        <v>592</v>
      </c>
      <c r="F321" s="67" t="s">
        <v>14</v>
      </c>
      <c r="G321" s="67">
        <v>3</v>
      </c>
      <c r="H321" s="67">
        <v>120</v>
      </c>
      <c r="I321" s="178">
        <v>298</v>
      </c>
    </row>
    <row r="322" spans="1:15" ht="14">
      <c r="A322" s="31" t="s">
        <v>515</v>
      </c>
      <c r="B322" s="31" t="s">
        <v>574</v>
      </c>
      <c r="C322" s="72" t="s">
        <v>11</v>
      </c>
      <c r="D322" s="71" t="s">
        <v>593</v>
      </c>
      <c r="E322" s="34" t="s">
        <v>594</v>
      </c>
      <c r="F322" s="67" t="s">
        <v>14</v>
      </c>
      <c r="G322" s="67">
        <v>5</v>
      </c>
      <c r="H322" s="67">
        <v>270</v>
      </c>
      <c r="I322" s="178">
        <v>229</v>
      </c>
    </row>
    <row r="323" spans="1:15" ht="18">
      <c r="A323" s="179" t="s">
        <v>515</v>
      </c>
      <c r="B323" s="180" t="s">
        <v>595</v>
      </c>
      <c r="C323" s="38"/>
      <c r="D323" s="39"/>
      <c r="E323" s="34"/>
      <c r="F323" s="40"/>
      <c r="G323" s="40"/>
      <c r="H323" s="40"/>
      <c r="I323" s="182"/>
    </row>
    <row r="324" spans="1:15" ht="14">
      <c r="A324" s="31" t="s">
        <v>515</v>
      </c>
      <c r="B324" s="31" t="s">
        <v>595</v>
      </c>
      <c r="C324" s="63" t="s">
        <v>11</v>
      </c>
      <c r="D324" s="42" t="s">
        <v>596</v>
      </c>
      <c r="E324" s="34" t="s">
        <v>597</v>
      </c>
      <c r="F324" s="80" t="s">
        <v>14</v>
      </c>
      <c r="G324" s="80">
        <v>3</v>
      </c>
      <c r="H324" s="80">
        <v>96</v>
      </c>
      <c r="I324" s="178">
        <v>562</v>
      </c>
      <c r="N324" s="55"/>
    </row>
    <row r="325" spans="1:15" ht="14">
      <c r="A325" s="31" t="s">
        <v>515</v>
      </c>
      <c r="B325" s="31" t="s">
        <v>595</v>
      </c>
      <c r="C325" s="63" t="s">
        <v>11</v>
      </c>
      <c r="D325" s="42" t="s">
        <v>598</v>
      </c>
      <c r="E325" s="34" t="s">
        <v>599</v>
      </c>
      <c r="F325" s="80" t="s">
        <v>14</v>
      </c>
      <c r="G325" s="80">
        <v>3</v>
      </c>
      <c r="H325" s="80">
        <v>96</v>
      </c>
      <c r="I325" s="178">
        <v>428</v>
      </c>
    </row>
    <row r="326" spans="1:15" ht="14">
      <c r="A326" s="31" t="s">
        <v>515</v>
      </c>
      <c r="B326" s="31" t="s">
        <v>595</v>
      </c>
      <c r="C326" s="63" t="s">
        <v>11</v>
      </c>
      <c r="D326" s="68" t="s">
        <v>600</v>
      </c>
      <c r="E326" s="34" t="s">
        <v>601</v>
      </c>
      <c r="F326" s="67" t="s">
        <v>14</v>
      </c>
      <c r="G326" s="67">
        <v>3</v>
      </c>
      <c r="H326" s="67">
        <v>135</v>
      </c>
      <c r="I326" s="178">
        <v>311</v>
      </c>
    </row>
    <row r="327" spans="1:15" ht="14">
      <c r="A327" s="31" t="s">
        <v>515</v>
      </c>
      <c r="B327" s="31" t="s">
        <v>595</v>
      </c>
      <c r="C327" s="63" t="s">
        <v>11</v>
      </c>
      <c r="D327" s="81" t="s">
        <v>602</v>
      </c>
      <c r="E327" s="34" t="s">
        <v>603</v>
      </c>
      <c r="F327" s="80" t="s">
        <v>14</v>
      </c>
      <c r="G327" s="80">
        <v>3</v>
      </c>
      <c r="H327" s="80">
        <v>135</v>
      </c>
      <c r="I327" s="178">
        <v>275</v>
      </c>
      <c r="J327" s="9"/>
      <c r="K327" s="9"/>
      <c r="L327" s="8"/>
      <c r="M327" s="8"/>
      <c r="N327" s="1"/>
      <c r="O327" s="1"/>
    </row>
    <row r="328" spans="1:15" ht="14">
      <c r="A328" s="31" t="s">
        <v>515</v>
      </c>
      <c r="B328" s="31" t="s">
        <v>595</v>
      </c>
      <c r="C328" s="63" t="s">
        <v>11</v>
      </c>
      <c r="D328" s="81" t="s">
        <v>604</v>
      </c>
      <c r="E328" s="34" t="s">
        <v>605</v>
      </c>
      <c r="F328" s="80" t="s">
        <v>14</v>
      </c>
      <c r="G328" s="80">
        <v>3</v>
      </c>
      <c r="H328" s="80">
        <v>135</v>
      </c>
      <c r="I328" s="178">
        <v>209</v>
      </c>
    </row>
    <row r="329" spans="1:15" ht="14">
      <c r="A329" s="31" t="s">
        <v>515</v>
      </c>
      <c r="B329" s="31" t="s">
        <v>595</v>
      </c>
      <c r="C329" s="63" t="s">
        <v>606</v>
      </c>
      <c r="D329" s="71" t="s">
        <v>607</v>
      </c>
      <c r="E329" s="34" t="s">
        <v>608</v>
      </c>
      <c r="F329" s="67" t="s">
        <v>14</v>
      </c>
      <c r="G329" s="46">
        <v>10</v>
      </c>
      <c r="H329" s="46">
        <v>250</v>
      </c>
      <c r="I329" s="178">
        <v>170</v>
      </c>
    </row>
    <row r="330" spans="1:15" ht="14">
      <c r="A330" s="31" t="s">
        <v>515</v>
      </c>
      <c r="B330" s="31" t="s">
        <v>595</v>
      </c>
      <c r="C330" s="63" t="s">
        <v>11</v>
      </c>
      <c r="D330" s="71" t="s">
        <v>609</v>
      </c>
      <c r="E330" s="34" t="s">
        <v>610</v>
      </c>
      <c r="F330" s="67" t="s">
        <v>14</v>
      </c>
      <c r="G330" s="46">
        <v>10</v>
      </c>
      <c r="H330" s="46">
        <v>250</v>
      </c>
      <c r="I330" s="178">
        <v>136</v>
      </c>
    </row>
    <row r="331" spans="1:15" ht="28">
      <c r="A331" s="31" t="s">
        <v>515</v>
      </c>
      <c r="B331" s="31" t="s">
        <v>595</v>
      </c>
      <c r="C331" s="63" t="s">
        <v>11</v>
      </c>
      <c r="D331" s="71" t="s">
        <v>611</v>
      </c>
      <c r="E331" s="34" t="s">
        <v>612</v>
      </c>
      <c r="F331" s="70" t="s">
        <v>14</v>
      </c>
      <c r="G331" s="46">
        <v>20</v>
      </c>
      <c r="H331" s="46">
        <v>880</v>
      </c>
      <c r="I331" s="178">
        <v>85.5</v>
      </c>
    </row>
    <row r="332" spans="1:15" ht="18">
      <c r="A332" s="179" t="s">
        <v>515</v>
      </c>
      <c r="B332" s="180" t="s">
        <v>613</v>
      </c>
      <c r="C332" s="38"/>
      <c r="D332" s="39"/>
      <c r="E332" s="34"/>
      <c r="F332" s="40"/>
      <c r="G332" s="40"/>
      <c r="H332" s="40"/>
      <c r="I332" s="182"/>
    </row>
    <row r="333" spans="1:15" ht="28">
      <c r="A333" s="31" t="s">
        <v>515</v>
      </c>
      <c r="B333" s="31" t="s">
        <v>613</v>
      </c>
      <c r="C333" s="63" t="s">
        <v>11</v>
      </c>
      <c r="D333" s="33" t="s">
        <v>614</v>
      </c>
      <c r="E333" s="34" t="s">
        <v>615</v>
      </c>
      <c r="F333" s="36" t="s">
        <v>14</v>
      </c>
      <c r="G333" s="36">
        <v>10</v>
      </c>
      <c r="H333" s="36">
        <v>480</v>
      </c>
      <c r="I333" s="178">
        <v>400</v>
      </c>
    </row>
    <row r="334" spans="1:15" ht="18">
      <c r="A334" s="179" t="s">
        <v>515</v>
      </c>
      <c r="B334" s="180" t="s">
        <v>616</v>
      </c>
      <c r="C334" s="38"/>
      <c r="D334" s="39"/>
      <c r="E334" s="34"/>
      <c r="F334" s="40"/>
      <c r="G334" s="40"/>
      <c r="H334" s="40"/>
      <c r="I334" s="182"/>
    </row>
    <row r="335" spans="1:15" ht="14">
      <c r="A335" s="31" t="s">
        <v>515</v>
      </c>
      <c r="B335" s="31" t="s">
        <v>616</v>
      </c>
      <c r="C335" s="63" t="s">
        <v>11</v>
      </c>
      <c r="D335" s="33" t="s">
        <v>617</v>
      </c>
      <c r="E335" s="34" t="s">
        <v>618</v>
      </c>
      <c r="F335" s="36" t="s">
        <v>14</v>
      </c>
      <c r="G335" s="36">
        <v>2</v>
      </c>
      <c r="H335" s="36">
        <v>96</v>
      </c>
      <c r="I335" s="178">
        <v>373</v>
      </c>
    </row>
    <row r="336" spans="1:15" ht="14">
      <c r="A336" s="31" t="s">
        <v>515</v>
      </c>
      <c r="B336" s="31" t="s">
        <v>616</v>
      </c>
      <c r="C336" s="63" t="s">
        <v>11</v>
      </c>
      <c r="D336" s="68" t="s">
        <v>619</v>
      </c>
      <c r="E336" s="34" t="s">
        <v>620</v>
      </c>
      <c r="F336" s="36" t="s">
        <v>14</v>
      </c>
      <c r="G336" s="36">
        <v>5</v>
      </c>
      <c r="H336" s="36">
        <v>180</v>
      </c>
      <c r="I336" s="178">
        <v>163</v>
      </c>
    </row>
    <row r="337" spans="1:9" ht="14">
      <c r="A337" s="31" t="s">
        <v>515</v>
      </c>
      <c r="B337" s="31" t="s">
        <v>616</v>
      </c>
      <c r="C337" s="63" t="s">
        <v>11</v>
      </c>
      <c r="D337" s="33" t="s">
        <v>621</v>
      </c>
      <c r="E337" s="34" t="s">
        <v>622</v>
      </c>
      <c r="F337" s="36" t="s">
        <v>14</v>
      </c>
      <c r="G337" s="36">
        <v>5</v>
      </c>
      <c r="H337" s="36">
        <v>180</v>
      </c>
      <c r="I337" s="178">
        <v>137</v>
      </c>
    </row>
    <row r="338" spans="1:9" ht="14">
      <c r="A338" s="31"/>
      <c r="B338" s="31"/>
      <c r="C338" s="63" t="s">
        <v>11</v>
      </c>
      <c r="D338" s="33" t="s">
        <v>623</v>
      </c>
      <c r="E338" s="34" t="s">
        <v>624</v>
      </c>
      <c r="F338" s="36" t="s">
        <v>14</v>
      </c>
      <c r="G338" s="36">
        <v>10</v>
      </c>
      <c r="H338" s="36">
        <v>720</v>
      </c>
      <c r="I338" s="178">
        <v>92.9</v>
      </c>
    </row>
    <row r="339" spans="1:9" ht="14">
      <c r="A339" s="31" t="s">
        <v>515</v>
      </c>
      <c r="B339" s="31" t="s">
        <v>616</v>
      </c>
      <c r="C339" s="63" t="s">
        <v>11</v>
      </c>
      <c r="D339" s="68" t="s">
        <v>625</v>
      </c>
      <c r="E339" s="34" t="s">
        <v>624</v>
      </c>
      <c r="F339" s="67" t="s">
        <v>14</v>
      </c>
      <c r="G339" s="67">
        <v>10</v>
      </c>
      <c r="H339" s="67">
        <v>250</v>
      </c>
      <c r="I339" s="178">
        <v>92.9</v>
      </c>
    </row>
    <row r="340" spans="1:9" ht="14">
      <c r="A340" s="31" t="s">
        <v>515</v>
      </c>
      <c r="B340" s="31" t="s">
        <v>616</v>
      </c>
      <c r="C340" s="63" t="s">
        <v>11</v>
      </c>
      <c r="D340" s="68" t="s">
        <v>626</v>
      </c>
      <c r="E340" s="34" t="s">
        <v>627</v>
      </c>
      <c r="F340" s="67" t="s">
        <v>14</v>
      </c>
      <c r="G340" s="67">
        <v>10</v>
      </c>
      <c r="H340" s="67">
        <v>480</v>
      </c>
      <c r="I340" s="178">
        <v>63.1</v>
      </c>
    </row>
    <row r="341" spans="1:9" ht="18">
      <c r="A341" s="179" t="s">
        <v>515</v>
      </c>
      <c r="B341" s="180" t="s">
        <v>628</v>
      </c>
      <c r="C341" s="38"/>
      <c r="D341" s="39"/>
      <c r="E341" s="34"/>
      <c r="F341" s="40"/>
      <c r="G341" s="40"/>
      <c r="H341" s="40"/>
      <c r="I341" s="182"/>
    </row>
    <row r="342" spans="1:9" ht="18">
      <c r="A342" s="179" t="s">
        <v>515</v>
      </c>
      <c r="B342" s="180" t="s">
        <v>629</v>
      </c>
      <c r="C342" s="38"/>
      <c r="D342" s="39"/>
      <c r="E342" s="34"/>
      <c r="F342" s="40"/>
      <c r="G342" s="40"/>
      <c r="H342" s="40"/>
      <c r="I342" s="182"/>
    </row>
    <row r="343" spans="1:9" ht="28">
      <c r="A343" s="31" t="s">
        <v>515</v>
      </c>
      <c r="B343" s="31" t="s">
        <v>629</v>
      </c>
      <c r="C343" s="63" t="s">
        <v>11</v>
      </c>
      <c r="D343" s="65" t="s">
        <v>630</v>
      </c>
      <c r="E343" s="34" t="s">
        <v>631</v>
      </c>
      <c r="F343" s="36" t="s">
        <v>14</v>
      </c>
      <c r="G343" s="36">
        <v>10</v>
      </c>
      <c r="H343" s="67">
        <v>300</v>
      </c>
      <c r="I343" s="178">
        <v>108</v>
      </c>
    </row>
    <row r="344" spans="1:9" ht="14">
      <c r="A344" s="31" t="s">
        <v>515</v>
      </c>
      <c r="B344" s="31" t="s">
        <v>629</v>
      </c>
      <c r="C344" s="63" t="s">
        <v>11</v>
      </c>
      <c r="D344" s="65" t="s">
        <v>632</v>
      </c>
      <c r="E344" s="34" t="s">
        <v>633</v>
      </c>
      <c r="F344" s="36" t="s">
        <v>14</v>
      </c>
      <c r="G344" s="36">
        <v>10</v>
      </c>
      <c r="H344" s="36">
        <v>480</v>
      </c>
      <c r="I344" s="178">
        <v>73</v>
      </c>
    </row>
    <row r="345" spans="1:9" ht="18">
      <c r="A345" s="179" t="s">
        <v>515</v>
      </c>
      <c r="B345" s="180" t="s">
        <v>634</v>
      </c>
      <c r="C345" s="38"/>
      <c r="D345" s="39"/>
      <c r="E345" s="34"/>
      <c r="F345" s="40"/>
      <c r="G345" s="40"/>
      <c r="H345" s="40"/>
      <c r="I345" s="182"/>
    </row>
    <row r="346" spans="1:9" ht="28">
      <c r="A346" s="31" t="s">
        <v>515</v>
      </c>
      <c r="B346" s="31" t="s">
        <v>629</v>
      </c>
      <c r="C346" s="63" t="s">
        <v>11</v>
      </c>
      <c r="D346" s="65" t="s">
        <v>635</v>
      </c>
      <c r="E346" s="34" t="s">
        <v>636</v>
      </c>
      <c r="F346" s="36" t="s">
        <v>14</v>
      </c>
      <c r="G346" s="36">
        <v>10</v>
      </c>
      <c r="H346" s="67">
        <v>600</v>
      </c>
      <c r="I346" s="178">
        <v>50.1</v>
      </c>
    </row>
    <row r="347" spans="1:9" ht="18">
      <c r="A347" s="179" t="s">
        <v>515</v>
      </c>
      <c r="B347" s="180" t="s">
        <v>637</v>
      </c>
      <c r="C347" s="38"/>
      <c r="D347" s="39"/>
      <c r="E347" s="34"/>
      <c r="F347" s="40"/>
      <c r="G347" s="40"/>
      <c r="H347" s="40"/>
      <c r="I347" s="182"/>
    </row>
    <row r="348" spans="1:9" ht="28">
      <c r="A348" s="31" t="s">
        <v>515</v>
      </c>
      <c r="B348" s="31" t="s">
        <v>637</v>
      </c>
      <c r="C348" s="32" t="s">
        <v>11</v>
      </c>
      <c r="D348" s="33" t="s">
        <v>638</v>
      </c>
      <c r="E348" s="34" t="s">
        <v>639</v>
      </c>
      <c r="F348" s="36" t="s">
        <v>14</v>
      </c>
      <c r="G348" s="36">
        <v>20</v>
      </c>
      <c r="H348" s="36">
        <v>840</v>
      </c>
      <c r="I348" s="178">
        <v>81.400000000000006</v>
      </c>
    </row>
    <row r="349" spans="1:9" ht="14">
      <c r="A349" s="31"/>
      <c r="B349" s="31"/>
      <c r="C349" s="32"/>
      <c r="D349" s="79" t="s">
        <v>640</v>
      </c>
      <c r="E349" s="34" t="s">
        <v>641</v>
      </c>
      <c r="F349" s="36" t="s">
        <v>14</v>
      </c>
      <c r="G349" s="36">
        <v>10</v>
      </c>
      <c r="H349" s="36">
        <v>480</v>
      </c>
      <c r="I349" s="178">
        <v>32.4</v>
      </c>
    </row>
    <row r="350" spans="1:9" ht="14">
      <c r="A350" s="31" t="s">
        <v>515</v>
      </c>
      <c r="B350" s="31" t="s">
        <v>637</v>
      </c>
      <c r="C350" s="32" t="s">
        <v>11</v>
      </c>
      <c r="D350" s="33" t="s">
        <v>642</v>
      </c>
      <c r="E350" s="34" t="s">
        <v>643</v>
      </c>
      <c r="F350" s="36" t="s">
        <v>14</v>
      </c>
      <c r="G350" s="36">
        <v>5</v>
      </c>
      <c r="H350" s="36">
        <v>1800</v>
      </c>
      <c r="I350" s="178">
        <v>1578</v>
      </c>
    </row>
    <row r="351" spans="1:9" ht="14">
      <c r="A351" s="31" t="s">
        <v>515</v>
      </c>
      <c r="B351" s="31" t="s">
        <v>637</v>
      </c>
      <c r="C351" s="32" t="s">
        <v>11</v>
      </c>
      <c r="D351" s="33" t="s">
        <v>644</v>
      </c>
      <c r="E351" s="34" t="s">
        <v>645</v>
      </c>
      <c r="F351" s="36" t="s">
        <v>14</v>
      </c>
      <c r="G351" s="36">
        <v>40</v>
      </c>
      <c r="H351" s="36">
        <v>960</v>
      </c>
      <c r="I351" s="178">
        <v>28.7</v>
      </c>
    </row>
    <row r="352" spans="1:9" ht="23">
      <c r="A352" s="183" t="s">
        <v>646</v>
      </c>
      <c r="B352" s="184"/>
      <c r="C352" s="21"/>
      <c r="D352" s="22"/>
      <c r="E352" s="34"/>
      <c r="F352" s="43"/>
      <c r="G352" s="43"/>
      <c r="H352" s="43"/>
      <c r="I352" s="182"/>
    </row>
    <row r="353" spans="1:9" ht="14">
      <c r="A353" s="31" t="s">
        <v>646</v>
      </c>
      <c r="B353" s="31" t="s">
        <v>646</v>
      </c>
      <c r="C353" s="45" t="s">
        <v>11</v>
      </c>
      <c r="D353" s="42" t="s">
        <v>647</v>
      </c>
      <c r="E353" s="34" t="s">
        <v>648</v>
      </c>
      <c r="F353" s="41" t="s">
        <v>14</v>
      </c>
      <c r="G353" s="46">
        <v>10</v>
      </c>
      <c r="H353" s="46">
        <v>420</v>
      </c>
      <c r="I353" s="178">
        <v>206</v>
      </c>
    </row>
    <row r="354" spans="1:9" ht="14">
      <c r="A354" s="31" t="s">
        <v>646</v>
      </c>
      <c r="B354" s="31" t="s">
        <v>646</v>
      </c>
      <c r="C354" s="45" t="s">
        <v>11</v>
      </c>
      <c r="D354" s="66" t="s">
        <v>649</v>
      </c>
      <c r="E354" s="34" t="s">
        <v>650</v>
      </c>
      <c r="F354" s="41" t="s">
        <v>14</v>
      </c>
      <c r="G354" s="41">
        <v>4</v>
      </c>
      <c r="H354" s="41">
        <v>384</v>
      </c>
      <c r="I354" s="178">
        <v>115</v>
      </c>
    </row>
    <row r="355" spans="1:9" ht="14">
      <c r="A355" s="31" t="s">
        <v>646</v>
      </c>
      <c r="B355" s="31" t="s">
        <v>646</v>
      </c>
      <c r="C355" s="45" t="s">
        <v>11</v>
      </c>
      <c r="D355" s="42" t="s">
        <v>651</v>
      </c>
      <c r="E355" s="34" t="s">
        <v>652</v>
      </c>
      <c r="F355" s="41" t="s">
        <v>14</v>
      </c>
      <c r="G355" s="46">
        <v>10</v>
      </c>
      <c r="H355" s="46">
        <v>420</v>
      </c>
      <c r="I355" s="178">
        <v>87.7</v>
      </c>
    </row>
    <row r="356" spans="1:9" ht="14">
      <c r="A356" s="31" t="s">
        <v>646</v>
      </c>
      <c r="B356" s="31" t="s">
        <v>646</v>
      </c>
      <c r="C356" s="45" t="s">
        <v>11</v>
      </c>
      <c r="D356" s="42" t="s">
        <v>653</v>
      </c>
      <c r="E356" s="34" t="s">
        <v>654</v>
      </c>
      <c r="F356" s="41" t="s">
        <v>14</v>
      </c>
      <c r="G356" s="46">
        <v>10</v>
      </c>
      <c r="H356" s="46">
        <v>420</v>
      </c>
      <c r="I356" s="178">
        <v>75.2</v>
      </c>
    </row>
    <row r="357" spans="1:9" ht="14">
      <c r="A357" s="31" t="s">
        <v>646</v>
      </c>
      <c r="B357" s="31" t="s">
        <v>646</v>
      </c>
      <c r="C357" s="45" t="s">
        <v>11</v>
      </c>
      <c r="D357" s="42" t="s">
        <v>655</v>
      </c>
      <c r="E357" s="34" t="s">
        <v>656</v>
      </c>
      <c r="F357" s="41" t="s">
        <v>14</v>
      </c>
      <c r="G357" s="41">
        <v>10</v>
      </c>
      <c r="H357" s="41">
        <v>420</v>
      </c>
      <c r="I357" s="178">
        <v>127</v>
      </c>
    </row>
    <row r="358" spans="1:9" ht="14">
      <c r="A358" s="31" t="s">
        <v>646</v>
      </c>
      <c r="B358" s="31" t="s">
        <v>646</v>
      </c>
      <c r="C358" s="45" t="s">
        <v>11</v>
      </c>
      <c r="D358" s="42" t="s">
        <v>657</v>
      </c>
      <c r="E358" s="34" t="s">
        <v>658</v>
      </c>
      <c r="F358" s="41" t="s">
        <v>14</v>
      </c>
      <c r="G358" s="41">
        <v>10</v>
      </c>
      <c r="H358" s="41">
        <v>420</v>
      </c>
      <c r="I358" s="178">
        <v>40.9</v>
      </c>
    </row>
    <row r="359" spans="1:9" ht="14">
      <c r="A359" s="31" t="s">
        <v>646</v>
      </c>
      <c r="B359" s="31" t="s">
        <v>646</v>
      </c>
      <c r="C359" s="45" t="s">
        <v>11</v>
      </c>
      <c r="D359" s="42" t="s">
        <v>659</v>
      </c>
      <c r="E359" s="34" t="s">
        <v>660</v>
      </c>
      <c r="F359" s="41" t="s">
        <v>14</v>
      </c>
      <c r="G359" s="41">
        <v>10</v>
      </c>
      <c r="H359" s="41">
        <v>420</v>
      </c>
      <c r="I359" s="178">
        <v>27.1</v>
      </c>
    </row>
    <row r="360" spans="1:9" ht="14">
      <c r="A360" s="31" t="s">
        <v>646</v>
      </c>
      <c r="B360" s="31" t="s">
        <v>646</v>
      </c>
      <c r="C360" s="45" t="s">
        <v>11</v>
      </c>
      <c r="D360" s="42" t="s">
        <v>661</v>
      </c>
      <c r="E360" s="34" t="s">
        <v>662</v>
      </c>
      <c r="F360" s="41" t="s">
        <v>14</v>
      </c>
      <c r="G360" s="46">
        <v>10</v>
      </c>
      <c r="H360" s="46">
        <v>420</v>
      </c>
      <c r="I360" s="178">
        <v>70.099999999999994</v>
      </c>
    </row>
    <row r="361" spans="1:9" ht="23">
      <c r="A361" s="183" t="s">
        <v>663</v>
      </c>
      <c r="B361" s="184"/>
      <c r="C361" s="21"/>
      <c r="D361" s="22"/>
      <c r="E361" s="34"/>
      <c r="F361" s="43"/>
      <c r="G361" s="43"/>
      <c r="H361" s="43"/>
      <c r="I361" s="182"/>
    </row>
    <row r="362" spans="1:9" ht="18">
      <c r="A362" s="31" t="s">
        <v>663</v>
      </c>
      <c r="B362" s="56" t="s">
        <v>664</v>
      </c>
      <c r="C362" s="38"/>
      <c r="D362" s="39"/>
      <c r="E362" s="34"/>
      <c r="F362" s="40"/>
      <c r="G362" s="40"/>
      <c r="H362" s="40"/>
      <c r="I362" s="182"/>
    </row>
    <row r="363" spans="1:9" ht="14">
      <c r="A363" s="31" t="s">
        <v>663</v>
      </c>
      <c r="B363" s="31" t="s">
        <v>664</v>
      </c>
      <c r="C363" s="32" t="s">
        <v>55</v>
      </c>
      <c r="D363" s="33" t="s">
        <v>665</v>
      </c>
      <c r="E363" s="34" t="s">
        <v>666</v>
      </c>
      <c r="F363" s="35" t="s">
        <v>14</v>
      </c>
      <c r="G363" s="35">
        <v>30</v>
      </c>
      <c r="H363" s="35">
        <v>900</v>
      </c>
      <c r="I363" s="178">
        <v>422</v>
      </c>
    </row>
    <row r="364" spans="1:9" ht="14">
      <c r="A364" s="31" t="s">
        <v>663</v>
      </c>
      <c r="B364" s="31" t="s">
        <v>664</v>
      </c>
      <c r="C364" s="32" t="s">
        <v>55</v>
      </c>
      <c r="D364" s="33" t="s">
        <v>667</v>
      </c>
      <c r="E364" s="34" t="s">
        <v>668</v>
      </c>
      <c r="F364" s="35" t="s">
        <v>14</v>
      </c>
      <c r="G364" s="35">
        <v>30</v>
      </c>
      <c r="H364" s="35">
        <v>900</v>
      </c>
      <c r="I364" s="178">
        <v>184</v>
      </c>
    </row>
    <row r="365" spans="1:9" ht="18">
      <c r="A365" s="179" t="s">
        <v>663</v>
      </c>
      <c r="B365" s="180" t="s">
        <v>669</v>
      </c>
      <c r="C365" s="38"/>
      <c r="D365" s="39"/>
      <c r="E365" s="34"/>
      <c r="F365" s="40"/>
      <c r="G365" s="40"/>
      <c r="H365" s="40"/>
      <c r="I365" s="182"/>
    </row>
    <row r="366" spans="1:9" ht="14">
      <c r="A366" s="31" t="s">
        <v>663</v>
      </c>
      <c r="B366" s="31" t="s">
        <v>669</v>
      </c>
      <c r="C366" s="63" t="s">
        <v>11</v>
      </c>
      <c r="D366" s="71" t="s">
        <v>670</v>
      </c>
      <c r="E366" s="34" t="s">
        <v>671</v>
      </c>
      <c r="F366" s="36" t="s">
        <v>14</v>
      </c>
      <c r="G366" s="36">
        <v>100</v>
      </c>
      <c r="H366" s="36">
        <v>3000</v>
      </c>
      <c r="I366" s="178">
        <v>34.700000000000003</v>
      </c>
    </row>
    <row r="367" spans="1:9" ht="18">
      <c r="A367" s="179" t="s">
        <v>663</v>
      </c>
      <c r="B367" s="180" t="s">
        <v>672</v>
      </c>
      <c r="C367" s="38"/>
      <c r="D367" s="39"/>
      <c r="E367" s="34"/>
      <c r="F367" s="40"/>
      <c r="G367" s="40"/>
      <c r="H367" s="40"/>
      <c r="I367" s="182"/>
    </row>
    <row r="368" spans="1:9" ht="14">
      <c r="A368" s="31" t="s">
        <v>663</v>
      </c>
      <c r="B368" s="31" t="s">
        <v>672</v>
      </c>
      <c r="C368" s="63" t="s">
        <v>11</v>
      </c>
      <c r="D368" s="65" t="s">
        <v>673</v>
      </c>
      <c r="E368" s="34" t="s">
        <v>674</v>
      </c>
      <c r="F368" s="36" t="s">
        <v>14</v>
      </c>
      <c r="G368" s="36">
        <v>40</v>
      </c>
      <c r="H368" s="36">
        <v>2640</v>
      </c>
      <c r="I368" s="178">
        <v>12</v>
      </c>
    </row>
    <row r="369" spans="1:9" ht="14">
      <c r="A369" s="31" t="s">
        <v>663</v>
      </c>
      <c r="B369" s="31" t="s">
        <v>672</v>
      </c>
      <c r="C369" s="63" t="s">
        <v>11</v>
      </c>
      <c r="D369" s="71" t="s">
        <v>675</v>
      </c>
      <c r="E369" s="34" t="s">
        <v>676</v>
      </c>
      <c r="F369" s="36" t="s">
        <v>14</v>
      </c>
      <c r="G369" s="35">
        <v>40</v>
      </c>
      <c r="H369" s="35">
        <v>2880</v>
      </c>
      <c r="I369" s="178">
        <v>217</v>
      </c>
    </row>
    <row r="370" spans="1:9" ht="14">
      <c r="A370" s="31" t="s">
        <v>663</v>
      </c>
      <c r="B370" s="31" t="s">
        <v>672</v>
      </c>
      <c r="C370" s="63" t="s">
        <v>11</v>
      </c>
      <c r="D370" s="33" t="s">
        <v>677</v>
      </c>
      <c r="E370" s="34" t="s">
        <v>678</v>
      </c>
      <c r="F370" s="36" t="s">
        <v>14</v>
      </c>
      <c r="G370" s="35">
        <v>40</v>
      </c>
      <c r="H370" s="35">
        <v>1760</v>
      </c>
      <c r="I370" s="178">
        <v>117</v>
      </c>
    </row>
    <row r="371" spans="1:9" ht="14">
      <c r="A371" s="31" t="s">
        <v>663</v>
      </c>
      <c r="B371" s="31" t="s">
        <v>672</v>
      </c>
      <c r="C371" s="63" t="s">
        <v>11</v>
      </c>
      <c r="D371" s="33" t="s">
        <v>679</v>
      </c>
      <c r="E371" s="34" t="s">
        <v>680</v>
      </c>
      <c r="F371" s="36" t="s">
        <v>14</v>
      </c>
      <c r="G371" s="35">
        <v>40</v>
      </c>
      <c r="H371" s="35">
        <v>960</v>
      </c>
      <c r="I371" s="178">
        <v>1148</v>
      </c>
    </row>
    <row r="372" spans="1:9" ht="18">
      <c r="A372" s="179" t="s">
        <v>663</v>
      </c>
      <c r="B372" s="180" t="s">
        <v>681</v>
      </c>
      <c r="C372" s="38"/>
      <c r="D372" s="39"/>
      <c r="E372" s="34"/>
      <c r="F372" s="40"/>
      <c r="G372" s="40"/>
      <c r="H372" s="40"/>
      <c r="I372" s="182"/>
    </row>
    <row r="373" spans="1:9" ht="14">
      <c r="A373" s="31" t="s">
        <v>663</v>
      </c>
      <c r="B373" s="31" t="s">
        <v>681</v>
      </c>
      <c r="C373" s="32" t="s">
        <v>11</v>
      </c>
      <c r="D373" s="33" t="s">
        <v>682</v>
      </c>
      <c r="E373" s="34" t="s">
        <v>683</v>
      </c>
      <c r="F373" s="35" t="s">
        <v>14</v>
      </c>
      <c r="G373" s="35">
        <v>60</v>
      </c>
      <c r="H373" s="35">
        <v>1800</v>
      </c>
      <c r="I373" s="178">
        <v>105</v>
      </c>
    </row>
    <row r="374" spans="1:9" ht="14">
      <c r="A374" s="31" t="s">
        <v>663</v>
      </c>
      <c r="B374" s="31" t="s">
        <v>681</v>
      </c>
      <c r="C374" s="32" t="s">
        <v>11</v>
      </c>
      <c r="D374" s="33" t="s">
        <v>684</v>
      </c>
      <c r="E374" s="34" t="s">
        <v>685</v>
      </c>
      <c r="F374" s="35" t="s">
        <v>14</v>
      </c>
      <c r="G374" s="35">
        <v>40</v>
      </c>
      <c r="H374" s="35">
        <v>1680</v>
      </c>
      <c r="I374" s="178">
        <v>1031</v>
      </c>
    </row>
    <row r="375" spans="1:9" ht="14">
      <c r="A375" s="31" t="s">
        <v>663</v>
      </c>
      <c r="B375" s="31" t="s">
        <v>681</v>
      </c>
      <c r="C375" s="32" t="s">
        <v>11</v>
      </c>
      <c r="D375" s="33" t="s">
        <v>686</v>
      </c>
      <c r="E375" s="34" t="s">
        <v>687</v>
      </c>
      <c r="F375" s="35" t="s">
        <v>14</v>
      </c>
      <c r="G375" s="35">
        <v>40</v>
      </c>
      <c r="H375" s="35">
        <v>1080</v>
      </c>
      <c r="I375" s="178">
        <v>10.8</v>
      </c>
    </row>
    <row r="376" spans="1:9" ht="14">
      <c r="A376" s="31" t="s">
        <v>663</v>
      </c>
      <c r="B376" s="31" t="s">
        <v>681</v>
      </c>
      <c r="C376" s="32" t="s">
        <v>11</v>
      </c>
      <c r="D376" s="71" t="s">
        <v>688</v>
      </c>
      <c r="E376" s="34" t="s">
        <v>689</v>
      </c>
      <c r="F376" s="35" t="s">
        <v>14</v>
      </c>
      <c r="G376" s="35">
        <v>40</v>
      </c>
      <c r="H376" s="35">
        <v>2880</v>
      </c>
      <c r="I376" s="178">
        <v>196</v>
      </c>
    </row>
    <row r="377" spans="1:9" ht="23">
      <c r="A377" s="183" t="s">
        <v>690</v>
      </c>
      <c r="B377" s="184"/>
      <c r="C377" s="21"/>
      <c r="D377" s="22"/>
      <c r="E377" s="34"/>
      <c r="F377" s="43"/>
      <c r="G377" s="43"/>
      <c r="H377" s="43"/>
      <c r="I377" s="182"/>
    </row>
    <row r="378" spans="1:9" ht="18">
      <c r="A378" s="179" t="s">
        <v>690</v>
      </c>
      <c r="B378" s="187" t="s">
        <v>691</v>
      </c>
      <c r="C378" s="82"/>
      <c r="D378" s="83"/>
      <c r="E378" s="34"/>
      <c r="F378" s="84"/>
      <c r="G378" s="84"/>
      <c r="H378" s="84"/>
      <c r="I378" s="188"/>
    </row>
    <row r="379" spans="1:9" ht="14">
      <c r="A379" s="31" t="s">
        <v>690</v>
      </c>
      <c r="B379" s="31" t="s">
        <v>691</v>
      </c>
      <c r="C379" s="32" t="s">
        <v>55</v>
      </c>
      <c r="D379" s="33" t="s">
        <v>692</v>
      </c>
      <c r="E379" s="34" t="s">
        <v>693</v>
      </c>
      <c r="F379" s="36" t="s">
        <v>14</v>
      </c>
      <c r="G379" s="36">
        <v>1</v>
      </c>
      <c r="H379" s="36">
        <v>32</v>
      </c>
      <c r="I379" s="178">
        <v>408</v>
      </c>
    </row>
    <row r="380" spans="1:9" ht="14">
      <c r="A380" s="31"/>
      <c r="B380" s="31"/>
      <c r="C380" s="32" t="s">
        <v>694</v>
      </c>
      <c r="D380" s="33" t="s">
        <v>695</v>
      </c>
      <c r="E380" s="34" t="s">
        <v>693</v>
      </c>
      <c r="F380" s="36"/>
      <c r="G380" s="36"/>
      <c r="H380" s="36"/>
      <c r="I380" s="178">
        <v>384</v>
      </c>
    </row>
    <row r="381" spans="1:9" ht="14">
      <c r="A381" s="31" t="s">
        <v>690</v>
      </c>
      <c r="B381" s="31" t="s">
        <v>691</v>
      </c>
      <c r="C381" s="32" t="s">
        <v>55</v>
      </c>
      <c r="D381" s="42" t="s">
        <v>696</v>
      </c>
      <c r="E381" s="34" t="s">
        <v>697</v>
      </c>
      <c r="F381" s="46" t="s">
        <v>14</v>
      </c>
      <c r="G381" s="46">
        <v>5</v>
      </c>
      <c r="H381" s="46">
        <v>205</v>
      </c>
      <c r="I381" s="178">
        <v>204</v>
      </c>
    </row>
    <row r="382" spans="1:9" ht="14">
      <c r="A382" s="31" t="s">
        <v>690</v>
      </c>
      <c r="B382" s="31" t="s">
        <v>691</v>
      </c>
      <c r="C382" s="32" t="s">
        <v>55</v>
      </c>
      <c r="D382" s="42" t="s">
        <v>698</v>
      </c>
      <c r="E382" s="34" t="s">
        <v>699</v>
      </c>
      <c r="F382" s="46" t="s">
        <v>14</v>
      </c>
      <c r="G382" s="46">
        <v>5</v>
      </c>
      <c r="H382" s="46">
        <v>195</v>
      </c>
      <c r="I382" s="178">
        <v>271</v>
      </c>
    </row>
    <row r="383" spans="1:9" ht="14">
      <c r="A383" s="31" t="s">
        <v>690</v>
      </c>
      <c r="B383" s="31" t="s">
        <v>691</v>
      </c>
      <c r="C383" s="32" t="s">
        <v>55</v>
      </c>
      <c r="D383" s="42" t="s">
        <v>700</v>
      </c>
      <c r="E383" s="34" t="s">
        <v>701</v>
      </c>
      <c r="F383" s="46" t="s">
        <v>14</v>
      </c>
      <c r="G383" s="46">
        <v>5</v>
      </c>
      <c r="H383" s="46">
        <v>450</v>
      </c>
      <c r="I383" s="178">
        <v>171</v>
      </c>
    </row>
    <row r="384" spans="1:9" ht="14">
      <c r="A384" s="31" t="s">
        <v>690</v>
      </c>
      <c r="B384" s="31" t="s">
        <v>691</v>
      </c>
      <c r="C384" s="32" t="s">
        <v>11</v>
      </c>
      <c r="D384" s="42" t="s">
        <v>702</v>
      </c>
      <c r="E384" s="34" t="s">
        <v>703</v>
      </c>
      <c r="F384" s="46" t="s">
        <v>14</v>
      </c>
      <c r="G384" s="46">
        <v>10</v>
      </c>
      <c r="H384" s="46">
        <v>440</v>
      </c>
      <c r="I384" s="178">
        <v>70.099999999999994</v>
      </c>
    </row>
    <row r="385" spans="1:9" ht="14">
      <c r="A385" s="31" t="s">
        <v>690</v>
      </c>
      <c r="B385" s="31" t="s">
        <v>691</v>
      </c>
      <c r="C385" s="32" t="s">
        <v>11</v>
      </c>
      <c r="D385" s="33" t="s">
        <v>704</v>
      </c>
      <c r="E385" s="34" t="s">
        <v>705</v>
      </c>
      <c r="F385" s="36" t="s">
        <v>14</v>
      </c>
      <c r="G385" s="36">
        <v>10</v>
      </c>
      <c r="H385" s="36">
        <v>440</v>
      </c>
      <c r="I385" s="178">
        <v>210</v>
      </c>
    </row>
    <row r="386" spans="1:9" ht="14">
      <c r="A386" s="31" t="s">
        <v>690</v>
      </c>
      <c r="B386" s="31" t="s">
        <v>691</v>
      </c>
      <c r="C386" s="32" t="s">
        <v>11</v>
      </c>
      <c r="D386" s="33" t="s">
        <v>706</v>
      </c>
      <c r="E386" s="34" t="s">
        <v>707</v>
      </c>
      <c r="F386" s="36" t="s">
        <v>14</v>
      </c>
      <c r="G386" s="36">
        <v>10</v>
      </c>
      <c r="H386" s="36">
        <v>440</v>
      </c>
      <c r="I386" s="178">
        <v>140</v>
      </c>
    </row>
    <row r="387" spans="1:9" ht="14">
      <c r="A387" s="31" t="s">
        <v>690</v>
      </c>
      <c r="B387" s="31" t="s">
        <v>691</v>
      </c>
      <c r="C387" s="32" t="s">
        <v>11</v>
      </c>
      <c r="D387" s="42" t="s">
        <v>708</v>
      </c>
      <c r="E387" s="34" t="s">
        <v>709</v>
      </c>
      <c r="F387" s="36" t="s">
        <v>14</v>
      </c>
      <c r="G387" s="36">
        <v>40</v>
      </c>
      <c r="H387" s="36">
        <v>2800</v>
      </c>
      <c r="I387" s="178">
        <v>65.7</v>
      </c>
    </row>
    <row r="388" spans="1:9" ht="14">
      <c r="A388" s="31" t="s">
        <v>690</v>
      </c>
      <c r="B388" s="31" t="s">
        <v>691</v>
      </c>
      <c r="C388" s="32" t="s">
        <v>11</v>
      </c>
      <c r="D388" s="33" t="s">
        <v>710</v>
      </c>
      <c r="E388" s="34" t="s">
        <v>711</v>
      </c>
      <c r="F388" s="36" t="s">
        <v>14</v>
      </c>
      <c r="G388" s="36">
        <v>40</v>
      </c>
      <c r="H388" s="36">
        <v>2800</v>
      </c>
      <c r="I388" s="178">
        <v>55.9</v>
      </c>
    </row>
    <row r="389" spans="1:9" ht="14">
      <c r="A389" s="31" t="s">
        <v>690</v>
      </c>
      <c r="B389" s="31" t="s">
        <v>691</v>
      </c>
      <c r="C389" s="32" t="s">
        <v>11</v>
      </c>
      <c r="D389" s="33" t="s">
        <v>712</v>
      </c>
      <c r="E389" s="34" t="s">
        <v>713</v>
      </c>
      <c r="F389" s="36" t="s">
        <v>14</v>
      </c>
      <c r="G389" s="36">
        <v>40</v>
      </c>
      <c r="H389" s="36">
        <v>2800</v>
      </c>
      <c r="I389" s="178">
        <v>33.6</v>
      </c>
    </row>
    <row r="390" spans="1:9" ht="14">
      <c r="A390" s="31" t="s">
        <v>690</v>
      </c>
      <c r="B390" s="31" t="s">
        <v>691</v>
      </c>
      <c r="C390" s="32" t="s">
        <v>11</v>
      </c>
      <c r="D390" s="33" t="s">
        <v>714</v>
      </c>
      <c r="E390" s="34" t="s">
        <v>715</v>
      </c>
      <c r="F390" s="36" t="s">
        <v>14</v>
      </c>
      <c r="G390" s="36">
        <v>10</v>
      </c>
      <c r="H390" s="36">
        <v>440</v>
      </c>
      <c r="I390" s="178">
        <v>157</v>
      </c>
    </row>
    <row r="391" spans="1:9" ht="14">
      <c r="A391" s="31" t="s">
        <v>690</v>
      </c>
      <c r="B391" s="31" t="s">
        <v>691</v>
      </c>
      <c r="C391" s="32" t="s">
        <v>11</v>
      </c>
      <c r="D391" s="33" t="s">
        <v>716</v>
      </c>
      <c r="E391" s="34" t="s">
        <v>717</v>
      </c>
      <c r="F391" s="36" t="s">
        <v>14</v>
      </c>
      <c r="G391" s="36">
        <v>10</v>
      </c>
      <c r="H391" s="36">
        <v>440</v>
      </c>
      <c r="I391" s="178">
        <v>114</v>
      </c>
    </row>
    <row r="392" spans="1:9" ht="14">
      <c r="A392" s="31" t="s">
        <v>690</v>
      </c>
      <c r="B392" s="31" t="s">
        <v>691</v>
      </c>
      <c r="C392" s="32" t="s">
        <v>11</v>
      </c>
      <c r="D392" s="33" t="s">
        <v>718</v>
      </c>
      <c r="E392" s="34" t="s">
        <v>719</v>
      </c>
      <c r="F392" s="36" t="s">
        <v>14</v>
      </c>
      <c r="G392" s="36">
        <v>10</v>
      </c>
      <c r="H392" s="36">
        <v>440</v>
      </c>
      <c r="I392" s="178">
        <v>103</v>
      </c>
    </row>
    <row r="393" spans="1:9" ht="14">
      <c r="A393" s="31" t="s">
        <v>690</v>
      </c>
      <c r="B393" s="31" t="s">
        <v>691</v>
      </c>
      <c r="C393" s="32" t="s">
        <v>11</v>
      </c>
      <c r="D393" s="33" t="s">
        <v>720</v>
      </c>
      <c r="E393" s="34" t="s">
        <v>721</v>
      </c>
      <c r="F393" s="36" t="s">
        <v>14</v>
      </c>
      <c r="G393" s="36">
        <v>10</v>
      </c>
      <c r="H393" s="36">
        <v>440</v>
      </c>
      <c r="I393" s="178">
        <v>78.900000000000006</v>
      </c>
    </row>
    <row r="394" spans="1:9" ht="14">
      <c r="A394" s="31" t="s">
        <v>690</v>
      </c>
      <c r="B394" s="31" t="s">
        <v>691</v>
      </c>
      <c r="C394" s="32" t="s">
        <v>11</v>
      </c>
      <c r="D394" s="33" t="s">
        <v>722</v>
      </c>
      <c r="E394" s="34" t="s">
        <v>723</v>
      </c>
      <c r="F394" s="36" t="s">
        <v>14</v>
      </c>
      <c r="G394" s="36">
        <v>40</v>
      </c>
      <c r="H394" s="36">
        <v>2800</v>
      </c>
      <c r="I394" s="178">
        <v>76.8</v>
      </c>
    </row>
    <row r="395" spans="1:9" ht="14">
      <c r="A395" s="31" t="s">
        <v>690</v>
      </c>
      <c r="B395" s="31" t="s">
        <v>691</v>
      </c>
      <c r="C395" s="32" t="s">
        <v>11</v>
      </c>
      <c r="D395" s="33" t="s">
        <v>724</v>
      </c>
      <c r="E395" s="34" t="s">
        <v>725</v>
      </c>
      <c r="F395" s="36" t="s">
        <v>14</v>
      </c>
      <c r="G395" s="36">
        <v>40</v>
      </c>
      <c r="H395" s="36">
        <v>2800</v>
      </c>
      <c r="I395" s="178">
        <v>52.6</v>
      </c>
    </row>
    <row r="396" spans="1:9" ht="14">
      <c r="A396" s="31" t="s">
        <v>690</v>
      </c>
      <c r="B396" s="31" t="s">
        <v>691</v>
      </c>
      <c r="C396" s="32" t="s">
        <v>11</v>
      </c>
      <c r="D396" s="33" t="s">
        <v>726</v>
      </c>
      <c r="E396" s="34" t="s">
        <v>727</v>
      </c>
      <c r="F396" s="36" t="s">
        <v>14</v>
      </c>
      <c r="G396" s="36">
        <v>40</v>
      </c>
      <c r="H396" s="36">
        <v>2800</v>
      </c>
      <c r="I396" s="178">
        <v>48.2</v>
      </c>
    </row>
    <row r="397" spans="1:9" ht="14">
      <c r="A397" s="31" t="s">
        <v>690</v>
      </c>
      <c r="B397" s="31" t="s">
        <v>691</v>
      </c>
      <c r="C397" s="32" t="s">
        <v>11</v>
      </c>
      <c r="D397" s="33" t="s">
        <v>728</v>
      </c>
      <c r="E397" s="34" t="s">
        <v>729</v>
      </c>
      <c r="F397" s="36" t="s">
        <v>14</v>
      </c>
      <c r="G397" s="36">
        <v>40</v>
      </c>
      <c r="H397" s="36">
        <v>2800</v>
      </c>
      <c r="I397" s="178">
        <v>46.1</v>
      </c>
    </row>
    <row r="398" spans="1:9" ht="18">
      <c r="A398" s="179" t="s">
        <v>690</v>
      </c>
      <c r="B398" s="180" t="s">
        <v>730</v>
      </c>
      <c r="C398" s="38"/>
      <c r="D398" s="39"/>
      <c r="E398" s="34"/>
      <c r="F398" s="40"/>
      <c r="G398" s="40"/>
      <c r="H398" s="40"/>
      <c r="I398" s="182"/>
    </row>
    <row r="399" spans="1:9" ht="14">
      <c r="A399" s="31" t="s">
        <v>690</v>
      </c>
      <c r="B399" s="31" t="s">
        <v>730</v>
      </c>
      <c r="C399" s="32" t="s">
        <v>11</v>
      </c>
      <c r="D399" s="33" t="s">
        <v>731</v>
      </c>
      <c r="E399" s="34" t="s">
        <v>732</v>
      </c>
      <c r="F399" s="36" t="s">
        <v>14</v>
      </c>
      <c r="G399" s="36">
        <v>10</v>
      </c>
      <c r="H399" s="36">
        <v>440</v>
      </c>
      <c r="I399" s="178">
        <v>264</v>
      </c>
    </row>
    <row r="400" spans="1:9" ht="14">
      <c r="A400" s="31" t="s">
        <v>690</v>
      </c>
      <c r="B400" s="31" t="s">
        <v>730</v>
      </c>
      <c r="C400" s="32" t="s">
        <v>11</v>
      </c>
      <c r="D400" s="33" t="s">
        <v>733</v>
      </c>
      <c r="E400" s="34" t="s">
        <v>734</v>
      </c>
      <c r="F400" s="36" t="s">
        <v>14</v>
      </c>
      <c r="G400" s="36">
        <v>10</v>
      </c>
      <c r="H400" s="36">
        <v>440</v>
      </c>
      <c r="I400" s="178">
        <v>549</v>
      </c>
    </row>
    <row r="401" spans="1:9" ht="14">
      <c r="A401" s="31" t="s">
        <v>690</v>
      </c>
      <c r="B401" s="31" t="s">
        <v>730</v>
      </c>
      <c r="C401" s="32" t="s">
        <v>11</v>
      </c>
      <c r="D401" s="33" t="s">
        <v>735</v>
      </c>
      <c r="E401" s="34" t="s">
        <v>736</v>
      </c>
      <c r="F401" s="36" t="s">
        <v>14</v>
      </c>
      <c r="G401" s="36">
        <v>10</v>
      </c>
      <c r="H401" s="36">
        <v>440</v>
      </c>
      <c r="I401" s="178">
        <v>127</v>
      </c>
    </row>
    <row r="402" spans="1:9" ht="14">
      <c r="A402" s="31" t="s">
        <v>690</v>
      </c>
      <c r="B402" s="31" t="s">
        <v>730</v>
      </c>
      <c r="C402" s="32" t="s">
        <v>11</v>
      </c>
      <c r="D402" s="33" t="s">
        <v>737</v>
      </c>
      <c r="E402" s="34" t="s">
        <v>738</v>
      </c>
      <c r="F402" s="36" t="s">
        <v>14</v>
      </c>
      <c r="G402" s="36">
        <v>10</v>
      </c>
      <c r="H402" s="36">
        <v>440</v>
      </c>
      <c r="I402" s="178">
        <v>127</v>
      </c>
    </row>
    <row r="403" spans="1:9" ht="28">
      <c r="A403" s="31" t="s">
        <v>690</v>
      </c>
      <c r="B403" s="31" t="s">
        <v>730</v>
      </c>
      <c r="C403" s="32" t="s">
        <v>11</v>
      </c>
      <c r="D403" s="33" t="s">
        <v>739</v>
      </c>
      <c r="E403" s="34" t="s">
        <v>740</v>
      </c>
      <c r="F403" s="36" t="s">
        <v>14</v>
      </c>
      <c r="G403" s="36">
        <v>40</v>
      </c>
      <c r="H403" s="36">
        <v>2800</v>
      </c>
      <c r="I403" s="178">
        <v>54.9</v>
      </c>
    </row>
    <row r="404" spans="1:9" ht="28">
      <c r="A404" s="31" t="s">
        <v>690</v>
      </c>
      <c r="B404" s="31" t="s">
        <v>730</v>
      </c>
      <c r="C404" s="32" t="s">
        <v>11</v>
      </c>
      <c r="D404" s="33" t="s">
        <v>741</v>
      </c>
      <c r="E404" s="34" t="s">
        <v>742</v>
      </c>
      <c r="F404" s="36" t="s">
        <v>14</v>
      </c>
      <c r="G404" s="36">
        <v>40</v>
      </c>
      <c r="H404" s="36">
        <v>2800</v>
      </c>
      <c r="I404" s="178">
        <v>52.6</v>
      </c>
    </row>
    <row r="405" spans="1:9" ht="28">
      <c r="A405" s="31" t="s">
        <v>690</v>
      </c>
      <c r="B405" s="31" t="s">
        <v>730</v>
      </c>
      <c r="C405" s="32" t="s">
        <v>11</v>
      </c>
      <c r="D405" s="42" t="s">
        <v>743</v>
      </c>
      <c r="E405" s="34" t="s">
        <v>744</v>
      </c>
      <c r="F405" s="36" t="s">
        <v>14</v>
      </c>
      <c r="G405" s="36">
        <v>40</v>
      </c>
      <c r="H405" s="36">
        <v>2800</v>
      </c>
      <c r="I405" s="178">
        <v>65.7</v>
      </c>
    </row>
    <row r="406" spans="1:9" ht="28">
      <c r="A406" s="31" t="s">
        <v>690</v>
      </c>
      <c r="B406" s="31" t="s">
        <v>730</v>
      </c>
      <c r="C406" s="32" t="s">
        <v>11</v>
      </c>
      <c r="D406" s="42" t="s">
        <v>745</v>
      </c>
      <c r="E406" s="34" t="s">
        <v>746</v>
      </c>
      <c r="F406" s="36" t="s">
        <v>14</v>
      </c>
      <c r="G406" s="36">
        <v>40</v>
      </c>
      <c r="H406" s="36">
        <v>2800</v>
      </c>
      <c r="I406" s="178">
        <v>65.7</v>
      </c>
    </row>
    <row r="407" spans="1:9" ht="18">
      <c r="A407" s="179" t="s">
        <v>690</v>
      </c>
      <c r="B407" s="180" t="s">
        <v>747</v>
      </c>
      <c r="C407" s="38"/>
      <c r="D407" s="39"/>
      <c r="E407" s="34"/>
      <c r="F407" s="40"/>
      <c r="G407" s="40"/>
      <c r="H407" s="40"/>
      <c r="I407" s="182"/>
    </row>
    <row r="408" spans="1:9" ht="14">
      <c r="A408" s="31" t="s">
        <v>690</v>
      </c>
      <c r="B408" s="31" t="s">
        <v>747</v>
      </c>
      <c r="C408" s="32" t="s">
        <v>11</v>
      </c>
      <c r="D408" s="42" t="s">
        <v>748</v>
      </c>
      <c r="E408" s="34" t="s">
        <v>749</v>
      </c>
      <c r="F408" s="36" t="s">
        <v>14</v>
      </c>
      <c r="G408" s="36">
        <v>20</v>
      </c>
      <c r="H408" s="36">
        <v>960</v>
      </c>
      <c r="I408" s="178">
        <v>252</v>
      </c>
    </row>
    <row r="409" spans="1:9" ht="23">
      <c r="A409" s="183" t="s">
        <v>750</v>
      </c>
      <c r="B409" s="184"/>
      <c r="C409" s="21"/>
      <c r="D409" s="22"/>
      <c r="E409" s="34"/>
      <c r="F409" s="43"/>
      <c r="G409" s="43"/>
      <c r="H409" s="43"/>
      <c r="I409" s="182"/>
    </row>
    <row r="410" spans="1:9" ht="18">
      <c r="A410" s="31" t="s">
        <v>750</v>
      </c>
      <c r="B410" s="56" t="s">
        <v>751</v>
      </c>
      <c r="C410" s="38"/>
      <c r="D410" s="39"/>
      <c r="E410" s="34"/>
      <c r="F410" s="40"/>
      <c r="G410" s="40"/>
      <c r="H410" s="40"/>
      <c r="I410" s="182"/>
    </row>
    <row r="411" spans="1:9" ht="28">
      <c r="A411" s="31" t="s">
        <v>750</v>
      </c>
      <c r="B411" s="31" t="s">
        <v>751</v>
      </c>
      <c r="C411" s="63" t="s">
        <v>55</v>
      </c>
      <c r="D411" s="66" t="s">
        <v>752</v>
      </c>
      <c r="E411" s="34" t="s">
        <v>753</v>
      </c>
      <c r="F411" s="35" t="s">
        <v>14</v>
      </c>
      <c r="G411" s="46">
        <v>50</v>
      </c>
      <c r="H411" s="46">
        <v>3000</v>
      </c>
      <c r="I411" s="178">
        <v>1519</v>
      </c>
    </row>
    <row r="412" spans="1:9" ht="14">
      <c r="A412" s="31" t="s">
        <v>750</v>
      </c>
      <c r="B412" s="31" t="s">
        <v>751</v>
      </c>
      <c r="C412" s="63" t="s">
        <v>55</v>
      </c>
      <c r="D412" s="66" t="s">
        <v>754</v>
      </c>
      <c r="E412" s="34" t="s">
        <v>755</v>
      </c>
      <c r="F412" s="35"/>
      <c r="G412" s="36"/>
      <c r="H412" s="36"/>
      <c r="I412" s="178">
        <v>252</v>
      </c>
    </row>
    <row r="413" spans="1:9" ht="18">
      <c r="A413" s="179" t="s">
        <v>750</v>
      </c>
      <c r="B413" s="180" t="s">
        <v>756</v>
      </c>
      <c r="C413" s="38"/>
      <c r="D413" s="39"/>
      <c r="E413" s="34"/>
      <c r="F413" s="40"/>
      <c r="G413" s="40"/>
      <c r="H413" s="40"/>
      <c r="I413" s="182"/>
    </row>
    <row r="414" spans="1:9" ht="14">
      <c r="A414" s="31" t="s">
        <v>750</v>
      </c>
      <c r="B414" s="31" t="s">
        <v>756</v>
      </c>
      <c r="C414" s="45" t="s">
        <v>11</v>
      </c>
      <c r="D414" s="42" t="s">
        <v>757</v>
      </c>
      <c r="E414" s="34" t="s">
        <v>758</v>
      </c>
      <c r="F414" s="35" t="s">
        <v>14</v>
      </c>
      <c r="G414" s="46">
        <v>50</v>
      </c>
      <c r="H414" s="46">
        <v>3000</v>
      </c>
      <c r="I414" s="178">
        <v>284</v>
      </c>
    </row>
    <row r="415" spans="1:9" ht="14">
      <c r="A415" s="31" t="s">
        <v>750</v>
      </c>
      <c r="B415" s="31" t="s">
        <v>756</v>
      </c>
      <c r="C415" s="45" t="s">
        <v>11</v>
      </c>
      <c r="D415" s="33" t="s">
        <v>759</v>
      </c>
      <c r="E415" s="34" t="s">
        <v>760</v>
      </c>
      <c r="F415" s="35" t="s">
        <v>14</v>
      </c>
      <c r="G415" s="46">
        <v>50</v>
      </c>
      <c r="H415" s="46">
        <v>3000</v>
      </c>
      <c r="I415" s="178">
        <v>150</v>
      </c>
    </row>
    <row r="416" spans="1:9" ht="18">
      <c r="A416" s="179" t="s">
        <v>750</v>
      </c>
      <c r="B416" s="180" t="s">
        <v>761</v>
      </c>
      <c r="C416" s="38"/>
      <c r="D416" s="39"/>
      <c r="E416" s="34"/>
      <c r="F416" s="40"/>
      <c r="G416" s="40"/>
      <c r="H416" s="40"/>
      <c r="I416" s="182"/>
    </row>
    <row r="417" spans="1:9" ht="14">
      <c r="A417" s="31" t="s">
        <v>750</v>
      </c>
      <c r="B417" s="31" t="s">
        <v>761</v>
      </c>
      <c r="C417" s="45" t="s">
        <v>55</v>
      </c>
      <c r="D417" s="33" t="s">
        <v>762</v>
      </c>
      <c r="E417" s="34" t="s">
        <v>763</v>
      </c>
      <c r="F417" s="35" t="s">
        <v>14</v>
      </c>
      <c r="G417" s="36">
        <v>50</v>
      </c>
      <c r="H417" s="36">
        <v>3150</v>
      </c>
      <c r="I417" s="178">
        <v>622</v>
      </c>
    </row>
    <row r="418" spans="1:9" ht="14">
      <c r="A418" s="31" t="s">
        <v>750</v>
      </c>
      <c r="B418" s="31" t="s">
        <v>761</v>
      </c>
      <c r="C418" s="45" t="s">
        <v>55</v>
      </c>
      <c r="D418" s="33" t="s">
        <v>764</v>
      </c>
      <c r="E418" s="34" t="s">
        <v>765</v>
      </c>
      <c r="F418" s="35" t="s">
        <v>14</v>
      </c>
      <c r="G418" s="36">
        <v>50</v>
      </c>
      <c r="H418" s="36">
        <v>3150</v>
      </c>
      <c r="I418" s="178">
        <v>386</v>
      </c>
    </row>
    <row r="419" spans="1:9" ht="18">
      <c r="A419" s="179" t="s">
        <v>750</v>
      </c>
      <c r="B419" s="180" t="s">
        <v>766</v>
      </c>
      <c r="C419" s="38"/>
      <c r="D419" s="39"/>
      <c r="E419" s="34"/>
      <c r="F419" s="40"/>
      <c r="G419" s="40"/>
      <c r="H419" s="40"/>
      <c r="I419" s="182"/>
    </row>
    <row r="420" spans="1:9" ht="14">
      <c r="A420" s="31" t="s">
        <v>750</v>
      </c>
      <c r="B420" s="31" t="s">
        <v>766</v>
      </c>
      <c r="C420" s="32" t="s">
        <v>11</v>
      </c>
      <c r="D420" s="57" t="s">
        <v>767</v>
      </c>
      <c r="E420" s="34" t="s">
        <v>768</v>
      </c>
      <c r="F420" s="46" t="s">
        <v>14</v>
      </c>
      <c r="G420" s="46">
        <v>50</v>
      </c>
      <c r="H420" s="46">
        <v>3150</v>
      </c>
      <c r="I420" s="178">
        <v>16.7</v>
      </c>
    </row>
    <row r="421" spans="1:9" ht="14">
      <c r="A421" s="31" t="s">
        <v>750</v>
      </c>
      <c r="B421" s="31" t="s">
        <v>766</v>
      </c>
      <c r="C421" s="32" t="s">
        <v>11</v>
      </c>
      <c r="D421" s="57" t="s">
        <v>769</v>
      </c>
      <c r="E421" s="34" t="s">
        <v>770</v>
      </c>
      <c r="F421" s="46" t="s">
        <v>14</v>
      </c>
      <c r="G421" s="46">
        <v>240</v>
      </c>
      <c r="H421" s="46">
        <v>15120</v>
      </c>
      <c r="I421" s="178">
        <v>157</v>
      </c>
    </row>
    <row r="422" spans="1:9" ht="14">
      <c r="A422" s="31" t="s">
        <v>750</v>
      </c>
      <c r="B422" s="31" t="s">
        <v>766</v>
      </c>
      <c r="C422" s="32" t="s">
        <v>11</v>
      </c>
      <c r="D422" s="57" t="s">
        <v>771</v>
      </c>
      <c r="E422" s="34" t="s">
        <v>772</v>
      </c>
      <c r="F422" s="46" t="s">
        <v>14</v>
      </c>
      <c r="G422" s="36">
        <v>50</v>
      </c>
      <c r="H422" s="36">
        <v>3150</v>
      </c>
      <c r="I422" s="178">
        <v>26.4</v>
      </c>
    </row>
    <row r="423" spans="1:9" ht="23">
      <c r="A423" s="183" t="s">
        <v>773</v>
      </c>
      <c r="B423" s="184"/>
      <c r="C423" s="21"/>
      <c r="D423" s="22"/>
      <c r="E423" s="34"/>
      <c r="F423" s="43"/>
      <c r="G423" s="43"/>
      <c r="H423" s="43"/>
      <c r="I423" s="182"/>
    </row>
    <row r="424" spans="1:9" ht="28">
      <c r="A424" s="31" t="s">
        <v>773</v>
      </c>
      <c r="B424" s="31" t="s">
        <v>773</v>
      </c>
      <c r="C424" s="72" t="s">
        <v>606</v>
      </c>
      <c r="D424" s="68" t="s">
        <v>774</v>
      </c>
      <c r="E424" s="34" t="s">
        <v>775</v>
      </c>
      <c r="F424" s="67"/>
      <c r="G424" s="67"/>
      <c r="H424" s="67"/>
      <c r="I424" s="178">
        <v>4346</v>
      </c>
    </row>
    <row r="425" spans="1:9" ht="28">
      <c r="A425" s="31" t="s">
        <v>773</v>
      </c>
      <c r="B425" s="31" t="s">
        <v>773</v>
      </c>
      <c r="C425" s="72" t="s">
        <v>606</v>
      </c>
      <c r="D425" s="68" t="s">
        <v>776</v>
      </c>
      <c r="E425" s="34" t="s">
        <v>777</v>
      </c>
      <c r="F425" s="67"/>
      <c r="G425" s="67"/>
      <c r="H425" s="67"/>
      <c r="I425" s="178">
        <v>6758</v>
      </c>
    </row>
    <row r="426" spans="1:9" ht="14">
      <c r="A426" s="31" t="s">
        <v>773</v>
      </c>
      <c r="B426" s="31" t="s">
        <v>773</v>
      </c>
      <c r="C426" s="72" t="s">
        <v>606</v>
      </c>
      <c r="D426" s="68" t="s">
        <v>778</v>
      </c>
      <c r="E426" s="34" t="s">
        <v>779</v>
      </c>
      <c r="F426" s="67"/>
      <c r="G426" s="67"/>
      <c r="H426" s="67"/>
      <c r="I426" s="178">
        <v>6758</v>
      </c>
    </row>
    <row r="427" spans="1:9" ht="23">
      <c r="A427" s="183" t="s">
        <v>780</v>
      </c>
      <c r="B427" s="184"/>
      <c r="C427" s="21"/>
      <c r="D427" s="22"/>
      <c r="E427" s="34"/>
      <c r="F427" s="43"/>
      <c r="G427" s="43"/>
      <c r="H427" s="43"/>
      <c r="I427" s="182"/>
    </row>
    <row r="428" spans="1:9" ht="18">
      <c r="A428" s="31" t="s">
        <v>780</v>
      </c>
      <c r="B428" s="56" t="s">
        <v>781</v>
      </c>
      <c r="C428" s="38"/>
      <c r="D428" s="39"/>
      <c r="E428" s="34"/>
      <c r="F428" s="40"/>
      <c r="G428" s="40"/>
      <c r="H428" s="40"/>
      <c r="I428" s="182"/>
    </row>
    <row r="429" spans="1:9" ht="28">
      <c r="A429" s="31" t="s">
        <v>780</v>
      </c>
      <c r="B429" s="31" t="s">
        <v>781</v>
      </c>
      <c r="C429" s="32" t="s">
        <v>11</v>
      </c>
      <c r="D429" s="33" t="s">
        <v>782</v>
      </c>
      <c r="E429" s="34" t="s">
        <v>783</v>
      </c>
      <c r="F429" s="41" t="s">
        <v>14</v>
      </c>
      <c r="G429" s="35">
        <v>10</v>
      </c>
      <c r="H429" s="35">
        <v>640</v>
      </c>
      <c r="I429" s="178">
        <v>138</v>
      </c>
    </row>
    <row r="430" spans="1:9" ht="18">
      <c r="A430" s="31" t="s">
        <v>780</v>
      </c>
      <c r="B430" s="180" t="s">
        <v>784</v>
      </c>
      <c r="C430" s="38"/>
      <c r="D430" s="39"/>
      <c r="E430" s="34"/>
      <c r="F430" s="40"/>
      <c r="G430" s="40"/>
      <c r="H430" s="40"/>
      <c r="I430" s="182"/>
    </row>
    <row r="431" spans="1:9" ht="28">
      <c r="A431" s="31" t="s">
        <v>780</v>
      </c>
      <c r="B431" s="31" t="s">
        <v>784</v>
      </c>
      <c r="C431" s="32" t="s">
        <v>55</v>
      </c>
      <c r="D431" s="33" t="s">
        <v>785</v>
      </c>
      <c r="E431" s="34" t="s">
        <v>786</v>
      </c>
      <c r="F431" s="35" t="s">
        <v>14</v>
      </c>
      <c r="G431" s="35">
        <v>2</v>
      </c>
      <c r="H431" s="35">
        <v>120</v>
      </c>
      <c r="I431" s="178">
        <v>235</v>
      </c>
    </row>
    <row r="432" spans="1:9" ht="28">
      <c r="A432" s="31" t="s">
        <v>780</v>
      </c>
      <c r="B432" s="31" t="s">
        <v>784</v>
      </c>
      <c r="C432" s="32" t="s">
        <v>55</v>
      </c>
      <c r="D432" s="33" t="s">
        <v>787</v>
      </c>
      <c r="E432" s="34" t="s">
        <v>788</v>
      </c>
      <c r="F432" s="35" t="s">
        <v>230</v>
      </c>
      <c r="G432" s="35">
        <v>5</v>
      </c>
      <c r="H432" s="35">
        <v>320</v>
      </c>
      <c r="I432" s="178">
        <v>230</v>
      </c>
    </row>
    <row r="433" spans="1:9" ht="28">
      <c r="A433" s="31" t="s">
        <v>780</v>
      </c>
      <c r="B433" s="31" t="s">
        <v>784</v>
      </c>
      <c r="C433" s="32" t="s">
        <v>11</v>
      </c>
      <c r="D433" s="33" t="s">
        <v>789</v>
      </c>
      <c r="E433" s="34" t="s">
        <v>790</v>
      </c>
      <c r="F433" s="35" t="s">
        <v>230</v>
      </c>
      <c r="G433" s="35">
        <v>20</v>
      </c>
      <c r="H433" s="35">
        <v>480</v>
      </c>
      <c r="I433" s="178">
        <v>184</v>
      </c>
    </row>
    <row r="434" spans="1:9" ht="28">
      <c r="A434" s="31" t="s">
        <v>780</v>
      </c>
      <c r="B434" s="31" t="s">
        <v>784</v>
      </c>
      <c r="C434" s="32" t="s">
        <v>11</v>
      </c>
      <c r="D434" s="33" t="s">
        <v>791</v>
      </c>
      <c r="E434" s="34" t="s">
        <v>792</v>
      </c>
      <c r="F434" s="35" t="s">
        <v>230</v>
      </c>
      <c r="G434" s="35">
        <v>10</v>
      </c>
      <c r="H434" s="35">
        <v>560</v>
      </c>
      <c r="I434" s="178">
        <v>228</v>
      </c>
    </row>
    <row r="435" spans="1:9" ht="28">
      <c r="A435" s="31" t="s">
        <v>780</v>
      </c>
      <c r="B435" s="31" t="s">
        <v>784</v>
      </c>
      <c r="C435" s="32" t="s">
        <v>11</v>
      </c>
      <c r="D435" s="33" t="s">
        <v>793</v>
      </c>
      <c r="E435" s="34" t="s">
        <v>794</v>
      </c>
      <c r="F435" s="35" t="s">
        <v>14</v>
      </c>
      <c r="G435" s="35">
        <v>10</v>
      </c>
      <c r="H435" s="35">
        <v>560</v>
      </c>
      <c r="I435" s="178">
        <v>167</v>
      </c>
    </row>
    <row r="436" spans="1:9" ht="18">
      <c r="A436" s="179" t="s">
        <v>780</v>
      </c>
      <c r="B436" s="180" t="s">
        <v>795</v>
      </c>
      <c r="C436" s="38"/>
      <c r="D436" s="39"/>
      <c r="E436" s="34"/>
      <c r="F436" s="40"/>
      <c r="G436" s="40"/>
      <c r="H436" s="40"/>
      <c r="I436" s="182"/>
    </row>
    <row r="437" spans="1:9" ht="28">
      <c r="A437" s="31" t="s">
        <v>780</v>
      </c>
      <c r="B437" s="31" t="s">
        <v>795</v>
      </c>
      <c r="C437" s="32" t="s">
        <v>11</v>
      </c>
      <c r="D437" s="33" t="s">
        <v>796</v>
      </c>
      <c r="E437" s="34" t="s">
        <v>797</v>
      </c>
      <c r="F437" s="35" t="s">
        <v>14</v>
      </c>
      <c r="G437" s="35">
        <v>5</v>
      </c>
      <c r="H437" s="35">
        <v>160</v>
      </c>
      <c r="I437" s="178">
        <v>147</v>
      </c>
    </row>
    <row r="438" spans="1:9" ht="18">
      <c r="A438" s="179" t="s">
        <v>780</v>
      </c>
      <c r="B438" s="180" t="s">
        <v>798</v>
      </c>
      <c r="C438" s="38"/>
      <c r="D438" s="39"/>
      <c r="E438" s="34"/>
      <c r="F438" s="40"/>
      <c r="G438" s="40"/>
      <c r="H438" s="40"/>
      <c r="I438" s="182"/>
    </row>
    <row r="439" spans="1:9" ht="28">
      <c r="A439" s="31" t="s">
        <v>780</v>
      </c>
      <c r="B439" s="31" t="s">
        <v>798</v>
      </c>
      <c r="C439" s="32" t="s">
        <v>11</v>
      </c>
      <c r="D439" s="65" t="s">
        <v>799</v>
      </c>
      <c r="E439" s="34" t="s">
        <v>800</v>
      </c>
      <c r="F439" s="41" t="s">
        <v>14</v>
      </c>
      <c r="G439" s="35">
        <v>5</v>
      </c>
      <c r="H439" s="35">
        <v>560</v>
      </c>
      <c r="I439" s="178">
        <v>116</v>
      </c>
    </row>
    <row r="440" spans="1:9" ht="28">
      <c r="A440" s="31" t="s">
        <v>780</v>
      </c>
      <c r="B440" s="31" t="s">
        <v>798</v>
      </c>
      <c r="C440" s="32" t="s">
        <v>11</v>
      </c>
      <c r="D440" s="33" t="s">
        <v>801</v>
      </c>
      <c r="E440" s="34" t="s">
        <v>802</v>
      </c>
      <c r="F440" s="41" t="s">
        <v>14</v>
      </c>
      <c r="G440" s="35">
        <v>5</v>
      </c>
      <c r="H440" s="35">
        <v>300</v>
      </c>
      <c r="I440" s="178">
        <v>103</v>
      </c>
    </row>
    <row r="441" spans="1:9" ht="28">
      <c r="A441" s="31" t="s">
        <v>780</v>
      </c>
      <c r="B441" s="31" t="s">
        <v>798</v>
      </c>
      <c r="C441" s="32" t="s">
        <v>11</v>
      </c>
      <c r="D441" s="33" t="s">
        <v>803</v>
      </c>
      <c r="E441" s="34" t="s">
        <v>804</v>
      </c>
      <c r="F441" s="41" t="s">
        <v>14</v>
      </c>
      <c r="G441" s="35">
        <v>5</v>
      </c>
      <c r="H441" s="35">
        <v>840</v>
      </c>
      <c r="I441" s="178">
        <v>142</v>
      </c>
    </row>
    <row r="442" spans="1:9" ht="14">
      <c r="A442" s="31" t="s">
        <v>780</v>
      </c>
      <c r="B442" s="31" t="s">
        <v>798</v>
      </c>
      <c r="C442" s="32" t="s">
        <v>11</v>
      </c>
      <c r="D442" s="33" t="s">
        <v>805</v>
      </c>
      <c r="E442" s="34" t="s">
        <v>806</v>
      </c>
      <c r="F442" s="35" t="s">
        <v>14</v>
      </c>
      <c r="G442" s="35">
        <v>10</v>
      </c>
      <c r="H442" s="35">
        <v>1200</v>
      </c>
      <c r="I442" s="178">
        <v>61.3</v>
      </c>
    </row>
    <row r="443" spans="1:9" ht="28">
      <c r="A443" s="31" t="s">
        <v>780</v>
      </c>
      <c r="B443" s="31" t="s">
        <v>798</v>
      </c>
      <c r="C443" s="32" t="s">
        <v>11</v>
      </c>
      <c r="D443" s="33" t="s">
        <v>807</v>
      </c>
      <c r="E443" s="34" t="s">
        <v>808</v>
      </c>
      <c r="F443" s="35" t="s">
        <v>14</v>
      </c>
      <c r="G443" s="35"/>
      <c r="H443" s="35"/>
      <c r="I443" s="178">
        <v>118</v>
      </c>
    </row>
    <row r="444" spans="1:9" ht="18">
      <c r="A444" s="179" t="s">
        <v>780</v>
      </c>
      <c r="B444" s="180" t="s">
        <v>809</v>
      </c>
      <c r="C444" s="38"/>
      <c r="D444" s="39"/>
      <c r="E444" s="34"/>
      <c r="F444" s="40"/>
      <c r="G444" s="40"/>
      <c r="H444" s="40"/>
      <c r="I444" s="182"/>
    </row>
    <row r="445" spans="1:9" ht="28">
      <c r="A445" s="31" t="s">
        <v>780</v>
      </c>
      <c r="B445" s="31" t="s">
        <v>809</v>
      </c>
      <c r="C445" s="32" t="s">
        <v>11</v>
      </c>
      <c r="D445" s="33" t="s">
        <v>810</v>
      </c>
      <c r="E445" s="34" t="s">
        <v>811</v>
      </c>
      <c r="F445" s="35" t="s">
        <v>14</v>
      </c>
      <c r="G445" s="35">
        <v>10</v>
      </c>
      <c r="H445" s="35">
        <v>480</v>
      </c>
      <c r="I445" s="178">
        <v>162</v>
      </c>
    </row>
    <row r="446" spans="1:9" ht="18">
      <c r="A446" s="179" t="s">
        <v>780</v>
      </c>
      <c r="B446" s="180" t="s">
        <v>812</v>
      </c>
      <c r="C446" s="38"/>
      <c r="D446" s="39"/>
      <c r="E446" s="34"/>
      <c r="F446" s="40"/>
      <c r="G446" s="40"/>
      <c r="H446" s="40"/>
      <c r="I446" s="182"/>
    </row>
    <row r="447" spans="1:9" ht="14">
      <c r="A447" s="31" t="s">
        <v>780</v>
      </c>
      <c r="B447" s="31" t="s">
        <v>812</v>
      </c>
      <c r="C447" s="32" t="s">
        <v>55</v>
      </c>
      <c r="D447" s="33" t="s">
        <v>813</v>
      </c>
      <c r="E447" s="34" t="s">
        <v>814</v>
      </c>
      <c r="F447" s="35" t="s">
        <v>14</v>
      </c>
      <c r="G447" s="35">
        <v>4</v>
      </c>
      <c r="H447" s="35">
        <v>64</v>
      </c>
      <c r="I447" s="178">
        <v>285</v>
      </c>
    </row>
    <row r="448" spans="1:9" ht="23">
      <c r="A448" s="183" t="s">
        <v>815</v>
      </c>
      <c r="B448" s="184"/>
      <c r="C448" s="21"/>
      <c r="D448" s="22"/>
      <c r="E448" s="34"/>
      <c r="F448" s="43"/>
      <c r="G448" s="43"/>
      <c r="H448" s="43"/>
      <c r="I448" s="182"/>
    </row>
    <row r="449" spans="1:14" ht="18">
      <c r="A449" s="179" t="s">
        <v>815</v>
      </c>
      <c r="B449" s="189" t="s">
        <v>816</v>
      </c>
      <c r="C449" s="85"/>
      <c r="D449" s="28"/>
      <c r="E449" s="34"/>
      <c r="F449" s="43"/>
      <c r="G449" s="43"/>
      <c r="H449" s="43"/>
      <c r="I449" s="182"/>
    </row>
    <row r="450" spans="1:14" ht="14">
      <c r="A450" s="31" t="s">
        <v>815</v>
      </c>
      <c r="B450" s="31" t="s">
        <v>816</v>
      </c>
      <c r="C450" s="32" t="s">
        <v>11</v>
      </c>
      <c r="D450" s="33" t="s">
        <v>817</v>
      </c>
      <c r="E450" s="34" t="s">
        <v>818</v>
      </c>
      <c r="F450" s="35" t="s">
        <v>14</v>
      </c>
      <c r="G450" s="35">
        <v>6</v>
      </c>
      <c r="H450" s="35">
        <v>96</v>
      </c>
      <c r="I450" s="178">
        <v>163</v>
      </c>
    </row>
    <row r="451" spans="1:14" ht="14">
      <c r="A451" s="31" t="s">
        <v>815</v>
      </c>
      <c r="B451" s="31" t="s">
        <v>816</v>
      </c>
      <c r="C451" s="32" t="s">
        <v>11</v>
      </c>
      <c r="D451" s="33" t="s">
        <v>819</v>
      </c>
      <c r="E451" s="34" t="s">
        <v>820</v>
      </c>
      <c r="F451" s="36" t="s">
        <v>14</v>
      </c>
      <c r="G451" s="36">
        <v>20</v>
      </c>
      <c r="H451" s="36">
        <v>960</v>
      </c>
      <c r="I451" s="178">
        <v>39.6</v>
      </c>
    </row>
    <row r="452" spans="1:14" ht="14">
      <c r="A452" s="31" t="s">
        <v>815</v>
      </c>
      <c r="B452" s="31" t="s">
        <v>816</v>
      </c>
      <c r="C452" s="32" t="s">
        <v>11</v>
      </c>
      <c r="D452" s="65" t="s">
        <v>821</v>
      </c>
      <c r="E452" s="34" t="s">
        <v>822</v>
      </c>
      <c r="F452" s="36" t="s">
        <v>14</v>
      </c>
      <c r="G452" s="36">
        <v>40</v>
      </c>
      <c r="H452" s="36">
        <v>960</v>
      </c>
      <c r="I452" s="178">
        <v>37.299999999999997</v>
      </c>
    </row>
    <row r="453" spans="1:14" ht="18">
      <c r="A453" s="179" t="s">
        <v>815</v>
      </c>
      <c r="B453" s="180" t="s">
        <v>823</v>
      </c>
      <c r="C453" s="38"/>
      <c r="D453" s="39"/>
      <c r="E453" s="34"/>
      <c r="F453" s="40"/>
      <c r="G453" s="40"/>
      <c r="H453" s="40"/>
      <c r="I453" s="182"/>
    </row>
    <row r="454" spans="1:14" ht="14">
      <c r="A454" s="31" t="s">
        <v>815</v>
      </c>
      <c r="B454" s="31" t="s">
        <v>823</v>
      </c>
      <c r="C454" s="45" t="s">
        <v>11</v>
      </c>
      <c r="D454" s="42" t="s">
        <v>824</v>
      </c>
      <c r="E454" s="34" t="s">
        <v>825</v>
      </c>
      <c r="F454" s="46" t="s">
        <v>14</v>
      </c>
      <c r="G454" s="41">
        <v>1</v>
      </c>
      <c r="H454" s="41"/>
      <c r="I454" s="178">
        <v>49.1</v>
      </c>
    </row>
    <row r="455" spans="1:14" ht="14">
      <c r="A455" s="31" t="s">
        <v>815</v>
      </c>
      <c r="B455" s="31" t="s">
        <v>823</v>
      </c>
      <c r="C455" s="45" t="s">
        <v>11</v>
      </c>
      <c r="D455" s="42" t="s">
        <v>826</v>
      </c>
      <c r="E455" s="34" t="s">
        <v>827</v>
      </c>
      <c r="F455" s="46" t="s">
        <v>14</v>
      </c>
      <c r="G455" s="41">
        <v>20</v>
      </c>
      <c r="H455" s="41"/>
      <c r="I455" s="178">
        <v>480</v>
      </c>
    </row>
    <row r="456" spans="1:14" ht="14">
      <c r="A456" s="31" t="s">
        <v>815</v>
      </c>
      <c r="B456" s="31" t="s">
        <v>823</v>
      </c>
      <c r="C456" s="45" t="s">
        <v>11</v>
      </c>
      <c r="D456" s="42" t="s">
        <v>828</v>
      </c>
      <c r="E456" s="34" t="s">
        <v>829</v>
      </c>
      <c r="F456" s="46" t="s">
        <v>14</v>
      </c>
      <c r="G456" s="41">
        <v>1</v>
      </c>
      <c r="H456" s="41"/>
      <c r="I456" s="178">
        <v>22.2</v>
      </c>
    </row>
    <row r="457" spans="1:14" ht="14">
      <c r="A457" s="31" t="s">
        <v>815</v>
      </c>
      <c r="B457" s="31" t="s">
        <v>823</v>
      </c>
      <c r="C457" s="45" t="s">
        <v>11</v>
      </c>
      <c r="D457" s="42" t="s">
        <v>830</v>
      </c>
      <c r="E457" s="34" t="s">
        <v>831</v>
      </c>
      <c r="F457" s="46" t="s">
        <v>14</v>
      </c>
      <c r="G457" s="41">
        <v>12</v>
      </c>
      <c r="H457" s="41">
        <v>768</v>
      </c>
      <c r="I457" s="178">
        <v>15.7</v>
      </c>
    </row>
    <row r="458" spans="1:14" ht="14">
      <c r="A458" s="31" t="s">
        <v>815</v>
      </c>
      <c r="B458" s="31" t="s">
        <v>823</v>
      </c>
      <c r="C458" s="45" t="s">
        <v>11</v>
      </c>
      <c r="D458" s="42" t="s">
        <v>832</v>
      </c>
      <c r="E458" s="34" t="s">
        <v>833</v>
      </c>
      <c r="F458" s="46" t="s">
        <v>14</v>
      </c>
      <c r="G458" s="41">
        <v>12</v>
      </c>
      <c r="H458" s="41">
        <v>768</v>
      </c>
      <c r="I458" s="178">
        <v>13.4</v>
      </c>
    </row>
    <row r="459" spans="1:14" ht="14">
      <c r="A459" s="31" t="s">
        <v>815</v>
      </c>
      <c r="B459" s="31" t="s">
        <v>823</v>
      </c>
      <c r="C459" s="45" t="s">
        <v>11</v>
      </c>
      <c r="D459" s="42" t="s">
        <v>834</v>
      </c>
      <c r="E459" s="34" t="s">
        <v>835</v>
      </c>
      <c r="F459" s="46" t="s">
        <v>14</v>
      </c>
      <c r="G459" s="41">
        <v>12</v>
      </c>
      <c r="H459" s="41">
        <v>768</v>
      </c>
      <c r="I459" s="178">
        <v>21</v>
      </c>
    </row>
    <row r="460" spans="1:14" ht="14">
      <c r="A460" s="31" t="s">
        <v>815</v>
      </c>
      <c r="B460" s="31" t="s">
        <v>823</v>
      </c>
      <c r="C460" s="45" t="s">
        <v>11</v>
      </c>
      <c r="D460" s="42" t="s">
        <v>836</v>
      </c>
      <c r="E460" s="34" t="s">
        <v>837</v>
      </c>
      <c r="F460" s="46" t="s">
        <v>14</v>
      </c>
      <c r="G460" s="41">
        <v>12</v>
      </c>
      <c r="H460" s="41">
        <v>768</v>
      </c>
      <c r="I460" s="178">
        <v>10.8</v>
      </c>
      <c r="N460" s="55"/>
    </row>
    <row r="461" spans="1:14" ht="14">
      <c r="A461" s="31" t="s">
        <v>815</v>
      </c>
      <c r="B461" s="31" t="s">
        <v>823</v>
      </c>
      <c r="C461" s="45" t="s">
        <v>11</v>
      </c>
      <c r="D461" s="42" t="s">
        <v>838</v>
      </c>
      <c r="E461" s="34" t="s">
        <v>839</v>
      </c>
      <c r="F461" s="46" t="s">
        <v>14</v>
      </c>
      <c r="G461" s="41">
        <v>12</v>
      </c>
      <c r="H461" s="41">
        <v>768</v>
      </c>
      <c r="I461" s="178">
        <v>18.7</v>
      </c>
    </row>
    <row r="462" spans="1:14" ht="14">
      <c r="A462" s="31" t="s">
        <v>815</v>
      </c>
      <c r="B462" s="31" t="s">
        <v>823</v>
      </c>
      <c r="C462" s="45" t="s">
        <v>11</v>
      </c>
      <c r="D462" s="42" t="s">
        <v>840</v>
      </c>
      <c r="E462" s="34" t="s">
        <v>841</v>
      </c>
      <c r="F462" s="46" t="s">
        <v>14</v>
      </c>
      <c r="G462" s="41">
        <v>12</v>
      </c>
      <c r="H462" s="41">
        <v>768</v>
      </c>
      <c r="I462" s="178">
        <v>9.4</v>
      </c>
    </row>
    <row r="463" spans="1:14" ht="14">
      <c r="A463" s="31" t="s">
        <v>815</v>
      </c>
      <c r="B463" s="31" t="s">
        <v>823</v>
      </c>
      <c r="C463" s="45" t="s">
        <v>11</v>
      </c>
      <c r="D463" s="42" t="s">
        <v>842</v>
      </c>
      <c r="E463" s="34" t="s">
        <v>843</v>
      </c>
      <c r="F463" s="46" t="s">
        <v>14</v>
      </c>
      <c r="G463" s="41">
        <v>30</v>
      </c>
      <c r="H463" s="41">
        <v>840</v>
      </c>
      <c r="I463" s="178">
        <v>39.299999999999997</v>
      </c>
    </row>
    <row r="464" spans="1:14" ht="14">
      <c r="A464" s="31" t="s">
        <v>815</v>
      </c>
      <c r="B464" s="31" t="s">
        <v>823</v>
      </c>
      <c r="C464" s="45" t="s">
        <v>11</v>
      </c>
      <c r="D464" s="42" t="s">
        <v>844</v>
      </c>
      <c r="E464" s="34" t="s">
        <v>845</v>
      </c>
      <c r="F464" s="46" t="s">
        <v>14</v>
      </c>
      <c r="G464" s="41">
        <v>30</v>
      </c>
      <c r="H464" s="41">
        <v>840</v>
      </c>
      <c r="I464" s="178">
        <v>32</v>
      </c>
    </row>
    <row r="465" spans="1:9" ht="14">
      <c r="A465" s="31" t="s">
        <v>815</v>
      </c>
      <c r="B465" s="31" t="s">
        <v>823</v>
      </c>
      <c r="C465" s="45" t="s">
        <v>11</v>
      </c>
      <c r="D465" s="42" t="s">
        <v>846</v>
      </c>
      <c r="E465" s="34" t="s">
        <v>847</v>
      </c>
      <c r="F465" s="46" t="s">
        <v>14</v>
      </c>
      <c r="G465" s="41">
        <v>50</v>
      </c>
      <c r="H465" s="41">
        <v>2400</v>
      </c>
      <c r="I465" s="178">
        <v>19.600000000000001</v>
      </c>
    </row>
    <row r="466" spans="1:9" ht="23">
      <c r="A466" s="183" t="s">
        <v>848</v>
      </c>
      <c r="B466" s="184"/>
      <c r="C466" s="21"/>
      <c r="D466" s="22"/>
      <c r="E466" s="34"/>
      <c r="F466" s="43"/>
      <c r="G466" s="43"/>
      <c r="H466" s="43"/>
      <c r="I466" s="182"/>
    </row>
    <row r="467" spans="1:9" ht="18">
      <c r="A467" s="31" t="s">
        <v>848</v>
      </c>
      <c r="B467" s="56" t="s">
        <v>849</v>
      </c>
      <c r="C467" s="38"/>
      <c r="D467" s="39"/>
      <c r="E467" s="34"/>
      <c r="F467" s="40"/>
      <c r="G467" s="40"/>
      <c r="H467" s="40"/>
      <c r="I467" s="182"/>
    </row>
    <row r="468" spans="1:9" ht="14">
      <c r="A468" s="31" t="s">
        <v>848</v>
      </c>
      <c r="B468" s="31" t="s">
        <v>849</v>
      </c>
      <c r="C468" s="45" t="s">
        <v>11</v>
      </c>
      <c r="D468" s="42" t="s">
        <v>850</v>
      </c>
      <c r="E468" s="34" t="s">
        <v>851</v>
      </c>
      <c r="F468" s="46" t="s">
        <v>14</v>
      </c>
      <c r="G468" s="41">
        <v>78</v>
      </c>
      <c r="H468" s="41">
        <v>2808</v>
      </c>
      <c r="I468" s="178">
        <v>42.8</v>
      </c>
    </row>
    <row r="469" spans="1:9" ht="14">
      <c r="A469" s="31" t="s">
        <v>848</v>
      </c>
      <c r="B469" s="31" t="s">
        <v>849</v>
      </c>
      <c r="C469" s="45" t="s">
        <v>11</v>
      </c>
      <c r="D469" s="42" t="s">
        <v>852</v>
      </c>
      <c r="E469" s="34" t="s">
        <v>853</v>
      </c>
      <c r="F469" s="46" t="s">
        <v>14</v>
      </c>
      <c r="G469" s="41">
        <v>78</v>
      </c>
      <c r="H469" s="41">
        <v>2808</v>
      </c>
      <c r="I469" s="178">
        <v>53.3</v>
      </c>
    </row>
    <row r="470" spans="1:9" ht="14">
      <c r="A470" s="31" t="s">
        <v>848</v>
      </c>
      <c r="B470" s="31" t="s">
        <v>849</v>
      </c>
      <c r="C470" s="45" t="s">
        <v>11</v>
      </c>
      <c r="D470" s="42" t="s">
        <v>854</v>
      </c>
      <c r="E470" s="34" t="s">
        <v>855</v>
      </c>
      <c r="F470" s="46" t="s">
        <v>14</v>
      </c>
      <c r="G470" s="41">
        <v>78</v>
      </c>
      <c r="H470" s="41">
        <v>2808</v>
      </c>
      <c r="I470" s="178">
        <v>42.8</v>
      </c>
    </row>
    <row r="471" spans="1:9" ht="14">
      <c r="A471" s="31" t="s">
        <v>848</v>
      </c>
      <c r="B471" s="31" t="s">
        <v>849</v>
      </c>
      <c r="C471" s="45" t="s">
        <v>11</v>
      </c>
      <c r="D471" s="42" t="s">
        <v>856</v>
      </c>
      <c r="E471" s="34" t="s">
        <v>857</v>
      </c>
      <c r="F471" s="46" t="s">
        <v>14</v>
      </c>
      <c r="G471" s="41">
        <v>78</v>
      </c>
      <c r="H471" s="41">
        <v>2808</v>
      </c>
      <c r="I471" s="178">
        <v>42.8</v>
      </c>
    </row>
    <row r="472" spans="1:9" ht="14">
      <c r="A472" s="31" t="s">
        <v>848</v>
      </c>
      <c r="B472" s="31" t="s">
        <v>849</v>
      </c>
      <c r="C472" s="45" t="s">
        <v>11</v>
      </c>
      <c r="D472" s="42" t="s">
        <v>858</v>
      </c>
      <c r="E472" s="34" t="s">
        <v>859</v>
      </c>
      <c r="F472" s="46" t="s">
        <v>14</v>
      </c>
      <c r="G472" s="41">
        <v>78</v>
      </c>
      <c r="H472" s="41">
        <v>2808</v>
      </c>
      <c r="I472" s="178">
        <v>49.1</v>
      </c>
    </row>
    <row r="473" spans="1:9" ht="14">
      <c r="A473" s="31" t="s">
        <v>848</v>
      </c>
      <c r="B473" s="31" t="s">
        <v>849</v>
      </c>
      <c r="C473" s="45" t="s">
        <v>11</v>
      </c>
      <c r="D473" s="42" t="s">
        <v>860</v>
      </c>
      <c r="E473" s="34" t="s">
        <v>861</v>
      </c>
      <c r="F473" s="46" t="s">
        <v>14</v>
      </c>
      <c r="G473" s="41">
        <v>30</v>
      </c>
      <c r="H473" s="41">
        <v>1620</v>
      </c>
      <c r="I473" s="178">
        <v>43.8</v>
      </c>
    </row>
    <row r="474" spans="1:9" ht="14">
      <c r="A474" s="31" t="s">
        <v>848</v>
      </c>
      <c r="B474" s="31" t="s">
        <v>849</v>
      </c>
      <c r="C474" s="45" t="s">
        <v>11</v>
      </c>
      <c r="D474" s="42" t="s">
        <v>862</v>
      </c>
      <c r="E474" s="34" t="s">
        <v>863</v>
      </c>
      <c r="F474" s="46" t="s">
        <v>14</v>
      </c>
      <c r="G474" s="41">
        <v>30</v>
      </c>
      <c r="H474" s="41">
        <v>1620</v>
      </c>
      <c r="I474" s="178">
        <v>42.8</v>
      </c>
    </row>
    <row r="475" spans="1:9" ht="14">
      <c r="A475" s="31" t="s">
        <v>848</v>
      </c>
      <c r="B475" s="31" t="s">
        <v>849</v>
      </c>
      <c r="C475" s="45" t="s">
        <v>11</v>
      </c>
      <c r="D475" s="42" t="s">
        <v>864</v>
      </c>
      <c r="E475" s="34" t="s">
        <v>865</v>
      </c>
      <c r="F475" s="46" t="s">
        <v>14</v>
      </c>
      <c r="G475" s="41">
        <v>30</v>
      </c>
      <c r="H475" s="41">
        <v>1620</v>
      </c>
      <c r="I475" s="178">
        <v>46.5</v>
      </c>
    </row>
    <row r="476" spans="1:9" ht="14">
      <c r="A476" s="31" t="s">
        <v>848</v>
      </c>
      <c r="B476" s="31" t="s">
        <v>849</v>
      </c>
      <c r="C476" s="45" t="s">
        <v>11</v>
      </c>
      <c r="D476" s="42" t="s">
        <v>866</v>
      </c>
      <c r="E476" s="34" t="s">
        <v>867</v>
      </c>
      <c r="F476" s="46" t="s">
        <v>230</v>
      </c>
      <c r="G476" s="41">
        <v>20</v>
      </c>
      <c r="H476" s="41">
        <v>720</v>
      </c>
      <c r="I476" s="178">
        <v>40.5</v>
      </c>
    </row>
    <row r="477" spans="1:9" ht="14">
      <c r="A477" s="31" t="s">
        <v>848</v>
      </c>
      <c r="B477" s="31" t="s">
        <v>849</v>
      </c>
      <c r="C477" s="45" t="s">
        <v>11</v>
      </c>
      <c r="D477" s="42" t="s">
        <v>868</v>
      </c>
      <c r="E477" s="34" t="s">
        <v>869</v>
      </c>
      <c r="F477" s="46" t="s">
        <v>14</v>
      </c>
      <c r="G477" s="41">
        <v>30</v>
      </c>
      <c r="H477" s="41">
        <v>1620</v>
      </c>
      <c r="I477" s="178">
        <v>29.2</v>
      </c>
    </row>
    <row r="478" spans="1:9" ht="14">
      <c r="A478" s="31" t="s">
        <v>848</v>
      </c>
      <c r="B478" s="31" t="s">
        <v>849</v>
      </c>
      <c r="C478" s="45" t="s">
        <v>11</v>
      </c>
      <c r="D478" s="42" t="s">
        <v>870</v>
      </c>
      <c r="E478" s="34" t="s">
        <v>871</v>
      </c>
      <c r="F478" s="46" t="s">
        <v>14</v>
      </c>
      <c r="G478" s="41">
        <v>54</v>
      </c>
      <c r="H478" s="41">
        <v>2916</v>
      </c>
      <c r="I478" s="178">
        <v>24</v>
      </c>
    </row>
    <row r="479" spans="1:9" ht="14">
      <c r="A479" s="31" t="s">
        <v>848</v>
      </c>
      <c r="B479" s="31" t="s">
        <v>849</v>
      </c>
      <c r="C479" s="45" t="s">
        <v>11</v>
      </c>
      <c r="D479" s="42" t="s">
        <v>872</v>
      </c>
      <c r="E479" s="34" t="s">
        <v>873</v>
      </c>
      <c r="F479" s="46" t="s">
        <v>14</v>
      </c>
      <c r="G479" s="41">
        <v>30</v>
      </c>
      <c r="H479" s="41">
        <v>1620</v>
      </c>
      <c r="I479" s="178">
        <v>35.4</v>
      </c>
    </row>
    <row r="480" spans="1:9" ht="18">
      <c r="A480" s="179" t="s">
        <v>848</v>
      </c>
      <c r="B480" s="180" t="s">
        <v>874</v>
      </c>
      <c r="C480" s="38"/>
      <c r="D480" s="39"/>
      <c r="E480" s="34"/>
      <c r="F480" s="40"/>
      <c r="G480" s="40"/>
      <c r="H480" s="40"/>
      <c r="I480" s="182"/>
    </row>
    <row r="481" spans="1:9" ht="14">
      <c r="A481" s="31" t="s">
        <v>848</v>
      </c>
      <c r="B481" s="31" t="s">
        <v>874</v>
      </c>
      <c r="C481" s="45" t="s">
        <v>11</v>
      </c>
      <c r="D481" s="42" t="s">
        <v>875</v>
      </c>
      <c r="E481" s="34" t="s">
        <v>876</v>
      </c>
      <c r="F481" s="46" t="s">
        <v>14</v>
      </c>
      <c r="G481" s="41">
        <v>78</v>
      </c>
      <c r="H481" s="41">
        <v>2808</v>
      </c>
      <c r="I481" s="178">
        <v>31.2</v>
      </c>
    </row>
    <row r="482" spans="1:9" ht="14">
      <c r="A482" s="31" t="s">
        <v>848</v>
      </c>
      <c r="B482" s="31" t="s">
        <v>874</v>
      </c>
      <c r="C482" s="45" t="s">
        <v>11</v>
      </c>
      <c r="D482" s="42" t="s">
        <v>877</v>
      </c>
      <c r="E482" s="34" t="s">
        <v>878</v>
      </c>
      <c r="F482" s="46" t="s">
        <v>14</v>
      </c>
      <c r="G482" s="41">
        <v>78</v>
      </c>
      <c r="H482" s="41">
        <v>2808</v>
      </c>
      <c r="I482" s="178">
        <v>35.4</v>
      </c>
    </row>
    <row r="483" spans="1:9" ht="14">
      <c r="A483" s="31" t="s">
        <v>848</v>
      </c>
      <c r="B483" s="31" t="s">
        <v>874</v>
      </c>
      <c r="C483" s="45" t="s">
        <v>11</v>
      </c>
      <c r="D483" s="42" t="s">
        <v>879</v>
      </c>
      <c r="E483" s="34" t="s">
        <v>880</v>
      </c>
      <c r="F483" s="46" t="s">
        <v>14</v>
      </c>
      <c r="G483" s="41">
        <v>200</v>
      </c>
      <c r="H483" s="41">
        <v>6000</v>
      </c>
      <c r="I483" s="178">
        <v>16.7</v>
      </c>
    </row>
    <row r="484" spans="1:9" ht="14">
      <c r="A484" s="31" t="s">
        <v>848</v>
      </c>
      <c r="B484" s="31" t="s">
        <v>874</v>
      </c>
      <c r="C484" s="45" t="s">
        <v>11</v>
      </c>
      <c r="D484" s="42" t="s">
        <v>881</v>
      </c>
      <c r="E484" s="34" t="s">
        <v>882</v>
      </c>
      <c r="F484" s="46" t="s">
        <v>14</v>
      </c>
      <c r="G484" s="41">
        <v>200</v>
      </c>
      <c r="H484" s="41">
        <v>6000</v>
      </c>
      <c r="I484" s="178">
        <v>15.8</v>
      </c>
    </row>
    <row r="485" spans="1:9" ht="14">
      <c r="A485" s="31" t="s">
        <v>848</v>
      </c>
      <c r="B485" s="31" t="s">
        <v>874</v>
      </c>
      <c r="C485" s="45" t="s">
        <v>11</v>
      </c>
      <c r="D485" s="42" t="s">
        <v>883</v>
      </c>
      <c r="E485" s="34" t="s">
        <v>884</v>
      </c>
      <c r="F485" s="46" t="s">
        <v>14</v>
      </c>
      <c r="G485" s="41">
        <v>200</v>
      </c>
      <c r="H485" s="41">
        <v>6000</v>
      </c>
      <c r="I485" s="178">
        <v>8.8000000000000007</v>
      </c>
    </row>
    <row r="486" spans="1:9" ht="18">
      <c r="A486" s="179" t="s">
        <v>848</v>
      </c>
      <c r="B486" s="180" t="s">
        <v>885</v>
      </c>
      <c r="C486" s="38"/>
      <c r="D486" s="39"/>
      <c r="E486" s="34"/>
      <c r="F486" s="40"/>
      <c r="G486" s="40"/>
      <c r="H486" s="40"/>
      <c r="I486" s="182"/>
    </row>
    <row r="487" spans="1:9" ht="14">
      <c r="A487" s="31" t="s">
        <v>848</v>
      </c>
      <c r="B487" s="31" t="s">
        <v>885</v>
      </c>
      <c r="C487" s="45" t="s">
        <v>11</v>
      </c>
      <c r="D487" s="42" t="s">
        <v>886</v>
      </c>
      <c r="E487" s="34" t="s">
        <v>887</v>
      </c>
      <c r="F487" s="46" t="s">
        <v>14</v>
      </c>
      <c r="G487" s="41">
        <v>100</v>
      </c>
      <c r="H487" s="41">
        <v>3600</v>
      </c>
      <c r="I487" s="178">
        <v>15.3</v>
      </c>
    </row>
    <row r="488" spans="1:9" ht="18">
      <c r="A488" s="179" t="s">
        <v>848</v>
      </c>
      <c r="B488" s="180" t="s">
        <v>888</v>
      </c>
      <c r="C488" s="38"/>
      <c r="D488" s="39"/>
      <c r="E488" s="34"/>
      <c r="F488" s="40"/>
      <c r="G488" s="40"/>
      <c r="H488" s="40"/>
      <c r="I488" s="182"/>
    </row>
    <row r="489" spans="1:9" ht="14">
      <c r="A489" s="31" t="s">
        <v>848</v>
      </c>
      <c r="B489" s="31" t="s">
        <v>888</v>
      </c>
      <c r="C489" s="45" t="s">
        <v>11</v>
      </c>
      <c r="D489" s="42" t="s">
        <v>889</v>
      </c>
      <c r="E489" s="34" t="s">
        <v>890</v>
      </c>
      <c r="F489" s="46" t="s">
        <v>14</v>
      </c>
      <c r="G489" s="41">
        <v>20</v>
      </c>
      <c r="H489" s="41">
        <v>400</v>
      </c>
      <c r="I489" s="178">
        <v>21.9</v>
      </c>
    </row>
    <row r="490" spans="1:9" ht="18">
      <c r="A490" s="179" t="s">
        <v>848</v>
      </c>
      <c r="B490" s="180" t="s">
        <v>891</v>
      </c>
      <c r="C490" s="38"/>
      <c r="D490" s="39"/>
      <c r="E490" s="34"/>
      <c r="F490" s="40"/>
      <c r="G490" s="40"/>
      <c r="H490" s="40"/>
      <c r="I490" s="182"/>
    </row>
    <row r="491" spans="1:9" ht="14">
      <c r="A491" s="31" t="s">
        <v>848</v>
      </c>
      <c r="B491" s="31" t="s">
        <v>891</v>
      </c>
      <c r="C491" s="45" t="s">
        <v>11</v>
      </c>
      <c r="D491" s="42" t="s">
        <v>892</v>
      </c>
      <c r="E491" s="34" t="s">
        <v>893</v>
      </c>
      <c r="F491" s="46" t="s">
        <v>14</v>
      </c>
      <c r="G491" s="41">
        <v>200</v>
      </c>
      <c r="H491" s="41">
        <v>21600</v>
      </c>
      <c r="I491" s="178">
        <v>3.5</v>
      </c>
    </row>
    <row r="492" spans="1:9" ht="23">
      <c r="A492" s="183" t="s">
        <v>894</v>
      </c>
      <c r="B492" s="184"/>
      <c r="C492" s="21"/>
      <c r="D492" s="22"/>
      <c r="E492" s="34"/>
      <c r="F492" s="43"/>
      <c r="G492" s="43"/>
      <c r="H492" s="43"/>
      <c r="I492" s="182"/>
    </row>
    <row r="493" spans="1:9" ht="14">
      <c r="A493" s="31" t="s">
        <v>894</v>
      </c>
      <c r="B493" s="31" t="s">
        <v>894</v>
      </c>
      <c r="C493" s="32" t="s">
        <v>11</v>
      </c>
      <c r="D493" s="33" t="s">
        <v>895</v>
      </c>
      <c r="E493" s="34" t="s">
        <v>896</v>
      </c>
      <c r="F493" s="35" t="s">
        <v>14</v>
      </c>
      <c r="G493" s="35">
        <v>5</v>
      </c>
      <c r="H493" s="35">
        <v>320</v>
      </c>
      <c r="I493" s="178">
        <v>43.8</v>
      </c>
    </row>
    <row r="494" spans="1:9" ht="14">
      <c r="A494" s="31" t="s">
        <v>894</v>
      </c>
      <c r="B494" s="31" t="s">
        <v>894</v>
      </c>
      <c r="C494" s="32" t="s">
        <v>11</v>
      </c>
      <c r="D494" s="33" t="s">
        <v>897</v>
      </c>
      <c r="E494" s="34" t="s">
        <v>898</v>
      </c>
      <c r="F494" s="35" t="s">
        <v>14</v>
      </c>
      <c r="G494" s="35">
        <v>10</v>
      </c>
      <c r="H494" s="35">
        <v>1100</v>
      </c>
      <c r="I494" s="178">
        <v>60</v>
      </c>
    </row>
    <row r="495" spans="1:9" ht="14">
      <c r="A495" s="31" t="s">
        <v>894</v>
      </c>
      <c r="B495" s="31" t="s">
        <v>894</v>
      </c>
      <c r="C495" s="32" t="s">
        <v>11</v>
      </c>
      <c r="D495" s="33" t="s">
        <v>899</v>
      </c>
      <c r="E495" s="34" t="s">
        <v>900</v>
      </c>
      <c r="F495" s="35" t="s">
        <v>14</v>
      </c>
      <c r="G495" s="35">
        <v>10</v>
      </c>
      <c r="H495" s="35">
        <v>1100</v>
      </c>
      <c r="I495" s="178">
        <v>48.2</v>
      </c>
    </row>
    <row r="496" spans="1:9" ht="23">
      <c r="A496" s="183" t="s">
        <v>901</v>
      </c>
      <c r="B496" s="184"/>
      <c r="C496" s="21"/>
      <c r="D496" s="22"/>
      <c r="E496" s="34"/>
      <c r="F496" s="43"/>
      <c r="G496" s="43"/>
      <c r="H496" s="43"/>
      <c r="I496" s="182"/>
    </row>
    <row r="497" spans="1:9" ht="18">
      <c r="A497" s="179" t="s">
        <v>901</v>
      </c>
      <c r="B497" s="180" t="s">
        <v>902</v>
      </c>
      <c r="C497" s="38"/>
      <c r="D497" s="39"/>
      <c r="E497" s="34"/>
      <c r="F497" s="40"/>
      <c r="G497" s="40"/>
      <c r="H497" s="40"/>
      <c r="I497" s="182"/>
    </row>
    <row r="498" spans="1:9" ht="14">
      <c r="A498" s="31" t="s">
        <v>901</v>
      </c>
      <c r="B498" s="31" t="s">
        <v>902</v>
      </c>
      <c r="C498" s="32" t="s">
        <v>55</v>
      </c>
      <c r="D498" s="33" t="s">
        <v>903</v>
      </c>
      <c r="E498" s="34" t="s">
        <v>904</v>
      </c>
      <c r="F498" s="35" t="s">
        <v>14</v>
      </c>
      <c r="G498" s="35">
        <v>1</v>
      </c>
      <c r="H498" s="35"/>
      <c r="I498" s="178">
        <v>16433</v>
      </c>
    </row>
    <row r="499" spans="1:9" ht="14">
      <c r="A499" s="31" t="s">
        <v>901</v>
      </c>
      <c r="B499" s="31" t="s">
        <v>902</v>
      </c>
      <c r="C499" s="32" t="s">
        <v>55</v>
      </c>
      <c r="D499" s="33" t="s">
        <v>905</v>
      </c>
      <c r="E499" s="34" t="s">
        <v>906</v>
      </c>
      <c r="F499" s="35" t="s">
        <v>14</v>
      </c>
      <c r="G499" s="35">
        <v>50</v>
      </c>
      <c r="H499" s="35"/>
      <c r="I499" s="178">
        <v>307</v>
      </c>
    </row>
    <row r="500" spans="1:9" ht="18">
      <c r="A500" s="179" t="s">
        <v>901</v>
      </c>
      <c r="B500" s="180" t="s">
        <v>907</v>
      </c>
      <c r="C500" s="38"/>
      <c r="D500" s="39"/>
      <c r="E500" s="34"/>
      <c r="F500" s="40"/>
      <c r="G500" s="40"/>
      <c r="H500" s="40"/>
      <c r="I500" s="182"/>
    </row>
    <row r="501" spans="1:9" ht="28">
      <c r="A501" s="31" t="s">
        <v>901</v>
      </c>
      <c r="B501" s="31" t="s">
        <v>907</v>
      </c>
      <c r="C501" s="32" t="s">
        <v>55</v>
      </c>
      <c r="D501" s="33" t="s">
        <v>908</v>
      </c>
      <c r="E501" s="34" t="s">
        <v>909</v>
      </c>
      <c r="F501" s="35" t="s">
        <v>14</v>
      </c>
      <c r="G501" s="35">
        <v>10</v>
      </c>
      <c r="H501" s="35">
        <v>300</v>
      </c>
      <c r="I501" s="178">
        <v>164</v>
      </c>
    </row>
    <row r="502" spans="1:9" ht="28">
      <c r="A502" s="31" t="s">
        <v>901</v>
      </c>
      <c r="B502" s="31" t="s">
        <v>907</v>
      </c>
      <c r="C502" s="32" t="s">
        <v>55</v>
      </c>
      <c r="D502" s="33" t="s">
        <v>910</v>
      </c>
      <c r="E502" s="34" t="s">
        <v>911</v>
      </c>
      <c r="F502" s="35" t="s">
        <v>14</v>
      </c>
      <c r="G502" s="35">
        <v>10</v>
      </c>
      <c r="H502" s="35">
        <v>300</v>
      </c>
      <c r="I502" s="178">
        <v>131</v>
      </c>
    </row>
    <row r="503" spans="1:9" ht="28">
      <c r="A503" s="31" t="s">
        <v>901</v>
      </c>
      <c r="B503" s="31" t="s">
        <v>907</v>
      </c>
      <c r="C503" s="32" t="s">
        <v>55</v>
      </c>
      <c r="D503" s="33" t="s">
        <v>912</v>
      </c>
      <c r="E503" s="34" t="s">
        <v>913</v>
      </c>
      <c r="F503" s="35" t="s">
        <v>14</v>
      </c>
      <c r="G503" s="35">
        <v>20</v>
      </c>
      <c r="H503" s="35">
        <v>600</v>
      </c>
      <c r="I503" s="178">
        <v>87.7</v>
      </c>
    </row>
    <row r="504" spans="1:9" ht="14">
      <c r="A504" s="31" t="s">
        <v>901</v>
      </c>
      <c r="B504" s="31" t="s">
        <v>907</v>
      </c>
      <c r="C504" s="32" t="s">
        <v>55</v>
      </c>
      <c r="D504" s="33" t="s">
        <v>914</v>
      </c>
      <c r="E504" s="34" t="s">
        <v>915</v>
      </c>
      <c r="F504" s="35" t="s">
        <v>14</v>
      </c>
      <c r="G504" s="35">
        <v>100</v>
      </c>
      <c r="H504" s="35">
        <v>10500</v>
      </c>
      <c r="I504" s="178">
        <v>121</v>
      </c>
    </row>
    <row r="505" spans="1:9" ht="23">
      <c r="A505" s="183" t="s">
        <v>916</v>
      </c>
      <c r="B505" s="184"/>
      <c r="C505" s="21"/>
      <c r="D505" s="22"/>
      <c r="E505" s="34"/>
      <c r="F505" s="43"/>
      <c r="G505" s="43"/>
      <c r="H505" s="43"/>
      <c r="I505" s="182"/>
    </row>
    <row r="506" spans="1:9" ht="18">
      <c r="A506" s="179" t="s">
        <v>916</v>
      </c>
      <c r="B506" s="180" t="s">
        <v>917</v>
      </c>
      <c r="C506" s="38"/>
      <c r="D506" s="39"/>
      <c r="E506" s="34"/>
      <c r="F506" s="40"/>
      <c r="G506" s="40"/>
      <c r="H506" s="40"/>
      <c r="I506" s="182"/>
    </row>
    <row r="507" spans="1:9" ht="14">
      <c r="A507" s="31" t="s">
        <v>916</v>
      </c>
      <c r="B507" s="31" t="s">
        <v>917</v>
      </c>
      <c r="C507" s="32" t="s">
        <v>55</v>
      </c>
      <c r="D507" s="33" t="s">
        <v>918</v>
      </c>
      <c r="E507" s="34" t="s">
        <v>919</v>
      </c>
      <c r="F507" s="35" t="s">
        <v>14</v>
      </c>
      <c r="G507" s="46">
        <v>2</v>
      </c>
      <c r="H507" s="46">
        <v>50</v>
      </c>
      <c r="I507" s="178">
        <v>3024</v>
      </c>
    </row>
    <row r="508" spans="1:9" ht="14">
      <c r="A508" s="31" t="s">
        <v>916</v>
      </c>
      <c r="B508" s="31" t="s">
        <v>917</v>
      </c>
      <c r="C508" s="32" t="s">
        <v>55</v>
      </c>
      <c r="D508" s="42" t="s">
        <v>920</v>
      </c>
      <c r="E508" s="34" t="s">
        <v>921</v>
      </c>
      <c r="F508" s="41" t="s">
        <v>230</v>
      </c>
      <c r="G508" s="46">
        <v>3</v>
      </c>
      <c r="H508" s="46">
        <v>54</v>
      </c>
      <c r="I508" s="178">
        <v>549</v>
      </c>
    </row>
    <row r="509" spans="1:9" ht="18">
      <c r="A509" s="179" t="s">
        <v>916</v>
      </c>
      <c r="B509" s="180" t="s">
        <v>922</v>
      </c>
      <c r="C509" s="38"/>
      <c r="D509" s="39"/>
      <c r="E509" s="34"/>
      <c r="F509" s="40"/>
      <c r="G509" s="40"/>
      <c r="H509" s="40"/>
      <c r="I509" s="182"/>
    </row>
    <row r="510" spans="1:9" ht="28">
      <c r="A510" s="31" t="s">
        <v>916</v>
      </c>
      <c r="B510" s="31" t="s">
        <v>922</v>
      </c>
      <c r="C510" s="32" t="s">
        <v>11</v>
      </c>
      <c r="D510" s="33" t="s">
        <v>923</v>
      </c>
      <c r="E510" s="34" t="s">
        <v>924</v>
      </c>
      <c r="F510" s="35" t="s">
        <v>14</v>
      </c>
      <c r="G510" s="35">
        <v>20</v>
      </c>
      <c r="H510" s="35">
        <v>600</v>
      </c>
      <c r="I510" s="178">
        <v>38.6</v>
      </c>
    </row>
    <row r="511" spans="1:9" ht="28">
      <c r="A511" s="31" t="s">
        <v>916</v>
      </c>
      <c r="B511" s="31" t="s">
        <v>922</v>
      </c>
      <c r="C511" s="32" t="s">
        <v>11</v>
      </c>
      <c r="D511" s="33" t="s">
        <v>925</v>
      </c>
      <c r="E511" s="34" t="s">
        <v>926</v>
      </c>
      <c r="F511" s="35" t="s">
        <v>14</v>
      </c>
      <c r="G511" s="35">
        <v>20</v>
      </c>
      <c r="H511" s="35">
        <v>960</v>
      </c>
      <c r="I511" s="178">
        <v>33.799999999999997</v>
      </c>
    </row>
    <row r="512" spans="1:9" ht="18">
      <c r="A512" s="179" t="s">
        <v>916</v>
      </c>
      <c r="B512" s="180" t="s">
        <v>927</v>
      </c>
      <c r="C512" s="38"/>
      <c r="D512" s="39"/>
      <c r="E512" s="34"/>
      <c r="F512" s="40"/>
      <c r="G512" s="40"/>
      <c r="H512" s="40"/>
      <c r="I512" s="182"/>
    </row>
    <row r="513" spans="1:9" ht="28">
      <c r="A513" s="31" t="s">
        <v>916</v>
      </c>
      <c r="B513" s="31" t="s">
        <v>927</v>
      </c>
      <c r="C513" s="32" t="s">
        <v>11</v>
      </c>
      <c r="D513" s="33" t="s">
        <v>928</v>
      </c>
      <c r="E513" s="34" t="s">
        <v>929</v>
      </c>
      <c r="F513" s="35" t="s">
        <v>14</v>
      </c>
      <c r="G513" s="35">
        <v>20</v>
      </c>
      <c r="H513" s="35">
        <v>600</v>
      </c>
      <c r="I513" s="178">
        <v>41.8</v>
      </c>
    </row>
    <row r="514" spans="1:9" ht="18">
      <c r="A514" s="179" t="s">
        <v>916</v>
      </c>
      <c r="B514" s="180" t="s">
        <v>930</v>
      </c>
      <c r="C514" s="38"/>
      <c r="D514" s="39"/>
      <c r="E514" s="34"/>
      <c r="F514" s="40"/>
      <c r="G514" s="40"/>
      <c r="H514" s="40"/>
      <c r="I514" s="182"/>
    </row>
    <row r="515" spans="1:9" ht="14">
      <c r="A515" s="31" t="s">
        <v>916</v>
      </c>
      <c r="B515" s="31" t="s">
        <v>930</v>
      </c>
      <c r="C515" s="32" t="s">
        <v>11</v>
      </c>
      <c r="D515" s="33" t="s">
        <v>931</v>
      </c>
      <c r="E515" s="34" t="s">
        <v>932</v>
      </c>
      <c r="F515" s="35" t="s">
        <v>14</v>
      </c>
      <c r="G515" s="35">
        <v>90</v>
      </c>
      <c r="H515" s="35">
        <v>2520</v>
      </c>
      <c r="I515" s="178">
        <v>3.3</v>
      </c>
    </row>
    <row r="516" spans="1:9" ht="18">
      <c r="A516" s="179" t="s">
        <v>916</v>
      </c>
      <c r="B516" s="180" t="s">
        <v>933</v>
      </c>
      <c r="C516" s="38"/>
      <c r="D516" s="39"/>
      <c r="E516" s="34"/>
      <c r="F516" s="40"/>
      <c r="G516" s="40"/>
      <c r="H516" s="40"/>
      <c r="I516" s="182"/>
    </row>
    <row r="517" spans="1:9" ht="14">
      <c r="A517" s="31" t="s">
        <v>916</v>
      </c>
      <c r="B517" s="31" t="s">
        <v>933</v>
      </c>
      <c r="C517" s="45" t="s">
        <v>55</v>
      </c>
      <c r="D517" s="42" t="s">
        <v>934</v>
      </c>
      <c r="E517" s="34" t="s">
        <v>935</v>
      </c>
      <c r="F517" s="41" t="s">
        <v>14</v>
      </c>
      <c r="G517" s="41">
        <v>3</v>
      </c>
      <c r="H517" s="41">
        <v>90</v>
      </c>
      <c r="I517" s="178">
        <v>1644</v>
      </c>
    </row>
    <row r="518" spans="1:9" ht="28">
      <c r="A518" s="31" t="s">
        <v>916</v>
      </c>
      <c r="B518" s="31" t="s">
        <v>933</v>
      </c>
      <c r="C518" s="45" t="s">
        <v>11</v>
      </c>
      <c r="D518" s="65" t="s">
        <v>936</v>
      </c>
      <c r="E518" s="34" t="s">
        <v>937</v>
      </c>
      <c r="F518" s="35" t="s">
        <v>14</v>
      </c>
      <c r="G518" s="35">
        <v>10</v>
      </c>
      <c r="H518" s="35">
        <v>280</v>
      </c>
      <c r="I518" s="178">
        <v>110</v>
      </c>
    </row>
    <row r="519" spans="1:9" ht="28">
      <c r="A519" s="31" t="s">
        <v>916</v>
      </c>
      <c r="B519" s="31" t="s">
        <v>933</v>
      </c>
      <c r="C519" s="45" t="s">
        <v>11</v>
      </c>
      <c r="D519" s="65" t="s">
        <v>938</v>
      </c>
      <c r="E519" s="34" t="s">
        <v>939</v>
      </c>
      <c r="F519" s="35" t="s">
        <v>14</v>
      </c>
      <c r="G519" s="35">
        <v>10</v>
      </c>
      <c r="H519" s="35">
        <v>240</v>
      </c>
      <c r="I519" s="178">
        <v>96.3</v>
      </c>
    </row>
    <row r="520" spans="1:9" ht="28">
      <c r="A520" s="31" t="s">
        <v>916</v>
      </c>
      <c r="B520" s="31" t="s">
        <v>933</v>
      </c>
      <c r="C520" s="45" t="s">
        <v>11</v>
      </c>
      <c r="D520" s="65" t="s">
        <v>940</v>
      </c>
      <c r="E520" s="34" t="s">
        <v>941</v>
      </c>
      <c r="F520" s="35" t="s">
        <v>14</v>
      </c>
      <c r="G520" s="35">
        <v>10</v>
      </c>
      <c r="H520" s="35">
        <v>480</v>
      </c>
      <c r="I520" s="178">
        <v>47.2</v>
      </c>
    </row>
    <row r="521" spans="1:9" ht="23">
      <c r="A521" s="86" t="s">
        <v>942</v>
      </c>
      <c r="B521" s="87"/>
      <c r="C521" s="74"/>
      <c r="D521" s="75"/>
      <c r="E521" s="34"/>
      <c r="F521" s="40"/>
      <c r="G521" s="40"/>
      <c r="H521" s="40"/>
      <c r="I521" s="182"/>
    </row>
    <row r="522" spans="1:9" ht="14">
      <c r="A522" s="31" t="s">
        <v>942</v>
      </c>
      <c r="B522" s="31" t="s">
        <v>942</v>
      </c>
      <c r="C522" s="88" t="s">
        <v>11</v>
      </c>
      <c r="D522" s="89" t="s">
        <v>943</v>
      </c>
      <c r="E522" s="34" t="s">
        <v>944</v>
      </c>
      <c r="F522" s="90" t="s">
        <v>14</v>
      </c>
      <c r="G522" s="91">
        <v>10</v>
      </c>
      <c r="H522" s="91">
        <v>440</v>
      </c>
      <c r="I522" s="178">
        <v>43.8</v>
      </c>
    </row>
    <row r="523" spans="1:9" ht="14">
      <c r="A523" s="184"/>
      <c r="B523" s="184"/>
      <c r="C523" s="92"/>
      <c r="D523" s="93"/>
      <c r="E523" s="94" t="s">
        <v>945</v>
      </c>
      <c r="F523" s="95"/>
      <c r="G523" s="95"/>
      <c r="H523" s="95"/>
      <c r="I523" s="190"/>
    </row>
    <row r="524" spans="1:9" ht="14">
      <c r="A524" s="184"/>
      <c r="B524" s="184"/>
      <c r="C524" s="191"/>
      <c r="D524" s="192"/>
      <c r="E524" s="193" t="s">
        <v>946</v>
      </c>
      <c r="F524" s="194"/>
      <c r="G524" s="194"/>
      <c r="H524" s="194"/>
      <c r="I524" s="195"/>
    </row>
    <row r="525" spans="1:9" ht="14">
      <c r="A525" s="184"/>
      <c r="B525" s="184"/>
      <c r="C525" s="191"/>
      <c r="D525" s="192"/>
      <c r="E525" s="193" t="s">
        <v>947</v>
      </c>
      <c r="F525" s="194"/>
      <c r="G525" s="194"/>
      <c r="H525" s="194"/>
      <c r="I525" s="195"/>
    </row>
    <row r="526" spans="1:9" ht="14">
      <c r="A526" s="184"/>
      <c r="B526" s="184"/>
      <c r="C526" s="191"/>
      <c r="D526" s="192"/>
      <c r="E526" s="193" t="s">
        <v>948</v>
      </c>
      <c r="F526" s="194"/>
      <c r="G526" s="194"/>
      <c r="H526" s="194"/>
      <c r="I526" s="195"/>
    </row>
    <row r="527" spans="1:9" ht="14">
      <c r="A527" s="184"/>
      <c r="B527" s="184"/>
      <c r="C527" s="191"/>
      <c r="D527" s="192"/>
      <c r="E527" s="193" t="s">
        <v>949</v>
      </c>
      <c r="F527" s="194"/>
      <c r="G527" s="194"/>
      <c r="H527" s="194"/>
      <c r="I527" s="195"/>
    </row>
    <row r="528" spans="1:9" ht="14">
      <c r="A528" s="184"/>
      <c r="B528" s="184"/>
      <c r="C528" s="191"/>
      <c r="D528" s="192"/>
      <c r="E528" s="193" t="s">
        <v>950</v>
      </c>
      <c r="F528" s="194"/>
      <c r="G528" s="194"/>
      <c r="H528" s="194"/>
      <c r="I528" s="195"/>
    </row>
    <row r="529" spans="1:9" ht="14">
      <c r="A529" s="184"/>
      <c r="B529" s="184"/>
      <c r="C529" s="191"/>
      <c r="D529" s="192"/>
      <c r="E529" s="193" t="s">
        <v>951</v>
      </c>
      <c r="F529" s="194"/>
      <c r="G529" s="194"/>
      <c r="H529" s="194"/>
      <c r="I529" s="195"/>
    </row>
    <row r="530" spans="1:9" ht="14">
      <c r="A530" s="184"/>
      <c r="B530" s="184"/>
      <c r="C530" s="191"/>
      <c r="D530" s="192"/>
      <c r="E530" s="193" t="s">
        <v>952</v>
      </c>
      <c r="F530" s="194"/>
      <c r="G530" s="194"/>
      <c r="H530" s="194"/>
      <c r="I530" s="195"/>
    </row>
    <row r="531" spans="1:9" ht="14">
      <c r="A531" s="184"/>
      <c r="B531" s="184"/>
      <c r="C531" s="191"/>
      <c r="D531" s="192"/>
      <c r="E531" s="193" t="s">
        <v>953</v>
      </c>
      <c r="F531" s="194"/>
      <c r="G531" s="194"/>
      <c r="H531" s="194"/>
      <c r="I531" s="195"/>
    </row>
    <row r="532" spans="1:9" ht="14">
      <c r="A532" s="184"/>
      <c r="B532" s="97"/>
      <c r="C532" s="98"/>
      <c r="D532" s="99"/>
      <c r="E532" s="100" t="s">
        <v>954</v>
      </c>
      <c r="F532" s="101"/>
      <c r="G532" s="101"/>
      <c r="H532" s="101"/>
      <c r="I532" s="196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E68DE-6ECF-4C06-84B3-F49E5DAD35DE}">
  <sheetPr codeName="Module____2">
    <tabColor rgb="FFFF0000"/>
  </sheetPr>
  <dimension ref="A1:I64"/>
  <sheetViews>
    <sheetView zoomScale="90" zoomScaleNormal="90" workbookViewId="0">
      <selection activeCell="A3" sqref="A3"/>
    </sheetView>
  </sheetViews>
  <sheetFormatPr defaultColWidth="9" defaultRowHeight="12.5"/>
  <cols>
    <col min="1" max="1" width="2.81640625" customWidth="1"/>
    <col min="2" max="2" width="4.453125" customWidth="1"/>
    <col min="3" max="3" width="12.90625" customWidth="1"/>
    <col min="4" max="4" width="27.54296875" customWidth="1"/>
    <col min="5" max="5" width="73.453125" customWidth="1"/>
    <col min="6" max="6" width="14.54296875" customWidth="1"/>
    <col min="7" max="7" width="13.453125" customWidth="1"/>
    <col min="8" max="8" width="12.54296875" customWidth="1"/>
    <col min="9" max="9" width="13.7265625" customWidth="1"/>
  </cols>
  <sheetData>
    <row r="1" spans="1:9" ht="14.15" customHeight="1">
      <c r="I1" s="104" t="str">
        <f>'D-LINK'!I1</f>
        <v>October Y2024</v>
      </c>
    </row>
    <row r="2" spans="1:9" ht="39.25" customHeight="1">
      <c r="A2" s="105" t="s">
        <v>0</v>
      </c>
      <c r="B2" s="106" t="s">
        <v>1</v>
      </c>
      <c r="C2" s="107" t="s">
        <v>2</v>
      </c>
      <c r="D2" s="108" t="s">
        <v>3</v>
      </c>
      <c r="E2" s="109" t="s">
        <v>4</v>
      </c>
      <c r="F2" s="110" t="s">
        <v>5</v>
      </c>
      <c r="G2" s="110" t="s">
        <v>6</v>
      </c>
      <c r="H2" s="110" t="s">
        <v>7</v>
      </c>
      <c r="I2" s="111" t="s">
        <v>8</v>
      </c>
    </row>
    <row r="3" spans="1:9" ht="23">
      <c r="A3" s="112" t="s">
        <v>955</v>
      </c>
      <c r="B3" s="113"/>
      <c r="C3" s="113"/>
      <c r="D3" s="113"/>
      <c r="E3" s="113"/>
      <c r="F3" s="114"/>
      <c r="G3" s="114"/>
      <c r="H3" s="114"/>
      <c r="I3" s="197"/>
    </row>
    <row r="4" spans="1:9" ht="18">
      <c r="A4" s="198" t="s">
        <v>955</v>
      </c>
      <c r="B4" s="115" t="s">
        <v>751</v>
      </c>
      <c r="C4" s="116"/>
      <c r="D4" s="117"/>
      <c r="E4" s="118"/>
      <c r="F4" s="119"/>
      <c r="G4" s="119"/>
      <c r="H4" s="119"/>
      <c r="I4" s="199"/>
    </row>
    <row r="5" spans="1:9" ht="20.9" customHeight="1">
      <c r="A5" s="120" t="s">
        <v>955</v>
      </c>
      <c r="B5" s="180" t="s">
        <v>956</v>
      </c>
      <c r="C5" s="121"/>
      <c r="D5" s="117"/>
      <c r="E5" s="118"/>
      <c r="F5" s="119"/>
      <c r="G5" s="119"/>
      <c r="H5" s="119"/>
      <c r="I5" s="200"/>
    </row>
    <row r="6" spans="1:9" ht="46.4" customHeight="1">
      <c r="A6" s="120" t="s">
        <v>955</v>
      </c>
      <c r="B6" s="201" t="s">
        <v>956</v>
      </c>
      <c r="C6" s="122" t="s">
        <v>11</v>
      </c>
      <c r="D6" s="123" t="s">
        <v>957</v>
      </c>
      <c r="E6" s="124" t="s">
        <v>958</v>
      </c>
      <c r="F6" s="125"/>
      <c r="G6" s="126"/>
      <c r="H6" s="126"/>
      <c r="I6" s="202">
        <v>572</v>
      </c>
    </row>
    <row r="7" spans="1:9" ht="42" customHeight="1">
      <c r="A7" s="127" t="s">
        <v>955</v>
      </c>
      <c r="B7" s="201" t="s">
        <v>956</v>
      </c>
      <c r="C7" s="122" t="s">
        <v>11</v>
      </c>
      <c r="D7" s="123" t="s">
        <v>959</v>
      </c>
      <c r="E7" s="124" t="s">
        <v>960</v>
      </c>
      <c r="F7" s="125"/>
      <c r="G7" s="126"/>
      <c r="H7" s="126"/>
      <c r="I7" s="202">
        <v>118.9</v>
      </c>
    </row>
    <row r="8" spans="1:9" ht="19.399999999999999" customHeight="1">
      <c r="A8" s="203" t="s">
        <v>955</v>
      </c>
      <c r="B8" s="128" t="s">
        <v>761</v>
      </c>
      <c r="C8" s="122"/>
      <c r="D8" s="117"/>
      <c r="E8" s="124"/>
      <c r="F8" s="119"/>
      <c r="G8" s="119"/>
      <c r="H8" s="119"/>
      <c r="I8" s="200"/>
    </row>
    <row r="9" spans="1:9" ht="42" customHeight="1">
      <c r="A9" s="129" t="s">
        <v>955</v>
      </c>
      <c r="B9" s="201" t="s">
        <v>761</v>
      </c>
      <c r="C9" s="122" t="s">
        <v>11</v>
      </c>
      <c r="D9" s="123" t="s">
        <v>961</v>
      </c>
      <c r="E9" s="124" t="s">
        <v>962</v>
      </c>
      <c r="F9" s="125"/>
      <c r="G9" s="126"/>
      <c r="H9" s="126"/>
      <c r="I9" s="202">
        <v>596</v>
      </c>
    </row>
    <row r="10" spans="1:9" ht="42" customHeight="1">
      <c r="A10" s="120" t="s">
        <v>955</v>
      </c>
      <c r="B10" s="201" t="s">
        <v>761</v>
      </c>
      <c r="C10" s="122" t="s">
        <v>11</v>
      </c>
      <c r="D10" s="123" t="s">
        <v>963</v>
      </c>
      <c r="E10" s="124" t="s">
        <v>964</v>
      </c>
      <c r="F10" s="125"/>
      <c r="G10" s="126"/>
      <c r="H10" s="126"/>
      <c r="I10" s="202">
        <v>376</v>
      </c>
    </row>
    <row r="11" spans="1:9" ht="42" customHeight="1">
      <c r="A11" s="127" t="s">
        <v>955</v>
      </c>
      <c r="B11" s="201" t="s">
        <v>761</v>
      </c>
      <c r="C11" s="122" t="s">
        <v>11</v>
      </c>
      <c r="D11" s="123" t="s">
        <v>965</v>
      </c>
      <c r="E11" s="124" t="s">
        <v>966</v>
      </c>
      <c r="F11" s="125"/>
      <c r="G11" s="126"/>
      <c r="H11" s="126"/>
      <c r="I11" s="202">
        <v>96</v>
      </c>
    </row>
    <row r="12" spans="1:9" ht="20.25" customHeight="1">
      <c r="A12" s="203" t="s">
        <v>955</v>
      </c>
      <c r="B12" s="128" t="s">
        <v>967</v>
      </c>
      <c r="C12" s="122"/>
      <c r="D12" s="117"/>
      <c r="E12" s="124"/>
      <c r="F12" s="119"/>
      <c r="G12" s="119"/>
      <c r="H12" s="119"/>
      <c r="I12" s="200"/>
    </row>
    <row r="13" spans="1:9" ht="42" customHeight="1">
      <c r="A13" s="129" t="s">
        <v>955</v>
      </c>
      <c r="B13" s="201" t="s">
        <v>967</v>
      </c>
      <c r="C13" s="122" t="s">
        <v>11</v>
      </c>
      <c r="D13" s="130" t="s">
        <v>968</v>
      </c>
      <c r="E13" s="124" t="s">
        <v>969</v>
      </c>
      <c r="F13" s="125"/>
      <c r="G13" s="126"/>
      <c r="H13" s="126"/>
      <c r="I13" s="202">
        <v>933</v>
      </c>
    </row>
    <row r="14" spans="1:9" ht="42" customHeight="1">
      <c r="A14" s="120" t="s">
        <v>955</v>
      </c>
      <c r="B14" s="201" t="s">
        <v>967</v>
      </c>
      <c r="C14" s="122" t="s">
        <v>11</v>
      </c>
      <c r="D14" s="123" t="s">
        <v>970</v>
      </c>
      <c r="E14" s="124" t="s">
        <v>971</v>
      </c>
      <c r="F14" s="125"/>
      <c r="G14" s="126"/>
      <c r="H14" s="126"/>
      <c r="I14" s="202">
        <v>294</v>
      </c>
    </row>
    <row r="15" spans="1:9" ht="42" customHeight="1">
      <c r="A15" s="120" t="s">
        <v>955</v>
      </c>
      <c r="B15" s="201" t="s">
        <v>967</v>
      </c>
      <c r="C15" s="122" t="s">
        <v>11</v>
      </c>
      <c r="D15" s="123" t="s">
        <v>972</v>
      </c>
      <c r="E15" s="124" t="s">
        <v>973</v>
      </c>
      <c r="F15" s="125"/>
      <c r="G15" s="126"/>
      <c r="H15" s="126"/>
      <c r="I15" s="202">
        <v>56.3</v>
      </c>
    </row>
    <row r="16" spans="1:9" ht="42" customHeight="1">
      <c r="A16" s="120" t="s">
        <v>955</v>
      </c>
      <c r="B16" s="201" t="s">
        <v>967</v>
      </c>
      <c r="C16" s="122" t="s">
        <v>11</v>
      </c>
      <c r="D16" s="123" t="s">
        <v>974</v>
      </c>
      <c r="E16" s="124" t="s">
        <v>975</v>
      </c>
      <c r="F16" s="125"/>
      <c r="G16" s="126"/>
      <c r="H16" s="126"/>
      <c r="I16" s="202">
        <v>71</v>
      </c>
    </row>
    <row r="17" spans="1:9" ht="42" customHeight="1">
      <c r="A17" s="120" t="s">
        <v>955</v>
      </c>
      <c r="B17" s="201" t="s">
        <v>967</v>
      </c>
      <c r="C17" s="122" t="s">
        <v>11</v>
      </c>
      <c r="D17" s="123" t="s">
        <v>976</v>
      </c>
      <c r="E17" s="124" t="s">
        <v>977</v>
      </c>
      <c r="F17" s="125"/>
      <c r="G17" s="126"/>
      <c r="H17" s="126"/>
      <c r="I17" s="202">
        <v>37.6</v>
      </c>
    </row>
    <row r="18" spans="1:9" ht="42" customHeight="1">
      <c r="A18" s="127" t="s">
        <v>955</v>
      </c>
      <c r="B18" s="201" t="s">
        <v>967</v>
      </c>
      <c r="C18" s="122" t="s">
        <v>11</v>
      </c>
      <c r="D18" s="131" t="s">
        <v>978</v>
      </c>
      <c r="E18" s="124" t="s">
        <v>979</v>
      </c>
      <c r="F18" s="125"/>
      <c r="G18" s="126"/>
      <c r="H18" s="126"/>
      <c r="I18" s="202">
        <v>163</v>
      </c>
    </row>
    <row r="19" spans="1:9" ht="24.75" customHeight="1">
      <c r="A19" s="203" t="s">
        <v>955</v>
      </c>
      <c r="B19" s="128" t="s">
        <v>980</v>
      </c>
      <c r="C19" s="122"/>
      <c r="D19" s="132"/>
      <c r="E19" s="124"/>
      <c r="F19" s="133"/>
      <c r="G19" s="134"/>
      <c r="H19" s="134"/>
      <c r="I19" s="200"/>
    </row>
    <row r="20" spans="1:9" ht="42" customHeight="1">
      <c r="A20" s="129" t="s">
        <v>955</v>
      </c>
      <c r="B20" s="201" t="s">
        <v>980</v>
      </c>
      <c r="C20" s="122" t="s">
        <v>11</v>
      </c>
      <c r="D20" s="123" t="s">
        <v>981</v>
      </c>
      <c r="E20" s="124" t="s">
        <v>982</v>
      </c>
      <c r="F20" s="125"/>
      <c r="G20" s="126"/>
      <c r="H20" s="126"/>
      <c r="I20" s="202">
        <v>104.4</v>
      </c>
    </row>
    <row r="21" spans="1:9" ht="42" customHeight="1">
      <c r="A21" s="120" t="s">
        <v>955</v>
      </c>
      <c r="B21" s="201" t="s">
        <v>980</v>
      </c>
      <c r="C21" s="122" t="s">
        <v>11</v>
      </c>
      <c r="D21" s="123" t="s">
        <v>983</v>
      </c>
      <c r="E21" s="124" t="s">
        <v>984</v>
      </c>
      <c r="F21" s="125"/>
      <c r="G21" s="126"/>
      <c r="H21" s="126"/>
      <c r="I21" s="202">
        <v>104.4</v>
      </c>
    </row>
    <row r="22" spans="1:9" ht="42" customHeight="1">
      <c r="A22" s="120" t="s">
        <v>955</v>
      </c>
      <c r="B22" s="201" t="s">
        <v>980</v>
      </c>
      <c r="C22" s="122" t="s">
        <v>11</v>
      </c>
      <c r="D22" s="131" t="s">
        <v>985</v>
      </c>
      <c r="E22" s="124" t="s">
        <v>986</v>
      </c>
      <c r="F22" s="125"/>
      <c r="G22" s="126"/>
      <c r="H22" s="126"/>
      <c r="I22" s="202">
        <v>87.7</v>
      </c>
    </row>
    <row r="23" spans="1:9" ht="42" customHeight="1">
      <c r="A23" s="127" t="s">
        <v>955</v>
      </c>
      <c r="B23" s="201" t="s">
        <v>980</v>
      </c>
      <c r="C23" s="122" t="s">
        <v>11</v>
      </c>
      <c r="D23" s="131" t="s">
        <v>987</v>
      </c>
      <c r="E23" s="124" t="s">
        <v>988</v>
      </c>
      <c r="F23" s="125"/>
      <c r="G23" s="126"/>
      <c r="H23" s="126"/>
      <c r="I23" s="202">
        <v>87.7</v>
      </c>
    </row>
    <row r="24" spans="1:9" ht="22.5" customHeight="1">
      <c r="A24" s="203" t="s">
        <v>955</v>
      </c>
      <c r="B24" s="135" t="s">
        <v>989</v>
      </c>
      <c r="C24" s="122"/>
      <c r="D24" s="117"/>
      <c r="E24" s="124"/>
      <c r="F24" s="119"/>
      <c r="G24" s="119"/>
      <c r="H24" s="119"/>
      <c r="I24" s="200"/>
    </row>
    <row r="25" spans="1:9" ht="42" customHeight="1">
      <c r="A25" s="203" t="s">
        <v>955</v>
      </c>
      <c r="B25" s="136" t="s">
        <v>989</v>
      </c>
      <c r="C25" s="122" t="s">
        <v>11</v>
      </c>
      <c r="D25" s="137" t="s">
        <v>990</v>
      </c>
      <c r="E25" s="124" t="s">
        <v>991</v>
      </c>
      <c r="F25" s="125"/>
      <c r="G25" s="126"/>
      <c r="H25" s="126"/>
      <c r="I25" s="202">
        <v>41</v>
      </c>
    </row>
    <row r="26" spans="1:9" ht="42" customHeight="1">
      <c r="A26" s="203" t="s">
        <v>955</v>
      </c>
      <c r="B26" s="136" t="s">
        <v>989</v>
      </c>
      <c r="C26" s="122" t="s">
        <v>11</v>
      </c>
      <c r="D26" s="137" t="s">
        <v>992</v>
      </c>
      <c r="E26" s="124" t="s">
        <v>993</v>
      </c>
      <c r="F26" s="125"/>
      <c r="G26" s="126"/>
      <c r="H26" s="126"/>
      <c r="I26" s="202">
        <v>39.5</v>
      </c>
    </row>
    <row r="27" spans="1:9" ht="42" customHeight="1">
      <c r="A27" s="203" t="s">
        <v>955</v>
      </c>
      <c r="B27" s="136" t="s">
        <v>989</v>
      </c>
      <c r="C27" s="122" t="s">
        <v>11</v>
      </c>
      <c r="D27" s="137" t="s">
        <v>994</v>
      </c>
      <c r="E27" s="124" t="s">
        <v>995</v>
      </c>
      <c r="F27" s="125"/>
      <c r="G27" s="126"/>
      <c r="H27" s="126"/>
      <c r="I27" s="202">
        <v>34</v>
      </c>
    </row>
    <row r="28" spans="1:9" ht="42" customHeight="1">
      <c r="A28" s="203" t="s">
        <v>955</v>
      </c>
      <c r="B28" s="136" t="s">
        <v>989</v>
      </c>
      <c r="C28" s="122" t="s">
        <v>11</v>
      </c>
      <c r="D28" s="137" t="s">
        <v>996</v>
      </c>
      <c r="E28" s="124" t="s">
        <v>997</v>
      </c>
      <c r="F28" s="125"/>
      <c r="G28" s="126"/>
      <c r="H28" s="126"/>
      <c r="I28" s="202">
        <v>26.9</v>
      </c>
    </row>
    <row r="29" spans="1:9" ht="42" customHeight="1">
      <c r="A29" s="203" t="s">
        <v>955</v>
      </c>
      <c r="B29" s="136" t="s">
        <v>989</v>
      </c>
      <c r="C29" s="122" t="s">
        <v>11</v>
      </c>
      <c r="D29" s="123" t="s">
        <v>998</v>
      </c>
      <c r="E29" s="124" t="s">
        <v>999</v>
      </c>
      <c r="F29" s="125"/>
      <c r="G29" s="126"/>
      <c r="H29" s="126"/>
      <c r="I29" s="202">
        <v>21.7</v>
      </c>
    </row>
    <row r="30" spans="1:9" ht="42" customHeight="1">
      <c r="A30" s="203" t="s">
        <v>955</v>
      </c>
      <c r="B30" s="136" t="s">
        <v>989</v>
      </c>
      <c r="C30" s="122" t="s">
        <v>11</v>
      </c>
      <c r="D30" s="137" t="s">
        <v>1000</v>
      </c>
      <c r="E30" s="124" t="s">
        <v>1001</v>
      </c>
      <c r="F30" s="125"/>
      <c r="G30" s="126"/>
      <c r="H30" s="126"/>
      <c r="I30" s="202">
        <v>15</v>
      </c>
    </row>
    <row r="31" spans="1:9" ht="42" customHeight="1">
      <c r="A31" s="203" t="s">
        <v>955</v>
      </c>
      <c r="B31" s="136" t="s">
        <v>989</v>
      </c>
      <c r="C31" s="122" t="s">
        <v>11</v>
      </c>
      <c r="D31" s="123" t="s">
        <v>1002</v>
      </c>
      <c r="E31" s="124" t="s">
        <v>1003</v>
      </c>
      <c r="F31" s="125"/>
      <c r="G31" s="126"/>
      <c r="H31" s="126"/>
      <c r="I31" s="202">
        <v>16.399999999999999</v>
      </c>
    </row>
    <row r="32" spans="1:9" ht="42" customHeight="1">
      <c r="A32" s="203" t="s">
        <v>955</v>
      </c>
      <c r="B32" s="136" t="s">
        <v>989</v>
      </c>
      <c r="C32" s="122" t="s">
        <v>11</v>
      </c>
      <c r="D32" s="137" t="s">
        <v>1004</v>
      </c>
      <c r="E32" s="124" t="s">
        <v>1005</v>
      </c>
      <c r="F32" s="125"/>
      <c r="G32" s="126"/>
      <c r="H32" s="126"/>
      <c r="I32" s="202">
        <v>15</v>
      </c>
    </row>
    <row r="33" spans="1:9" ht="24.75" customHeight="1">
      <c r="A33" s="203" t="s">
        <v>955</v>
      </c>
      <c r="B33" s="138" t="s">
        <v>1006</v>
      </c>
      <c r="C33" s="122"/>
      <c r="D33" s="117"/>
      <c r="E33" s="124"/>
      <c r="F33" s="119"/>
      <c r="G33" s="119"/>
      <c r="H33" s="119"/>
      <c r="I33" s="200"/>
    </row>
    <row r="34" spans="1:9" ht="42" customHeight="1">
      <c r="A34" s="203" t="s">
        <v>955</v>
      </c>
      <c r="B34" s="136" t="s">
        <v>1006</v>
      </c>
      <c r="C34" s="122" t="s">
        <v>11</v>
      </c>
      <c r="D34" s="123" t="s">
        <v>1007</v>
      </c>
      <c r="E34" s="124" t="s">
        <v>1008</v>
      </c>
      <c r="F34" s="125"/>
      <c r="G34" s="126"/>
      <c r="H34" s="126"/>
      <c r="I34" s="202">
        <v>17.100000000000001</v>
      </c>
    </row>
    <row r="35" spans="1:9" ht="42" customHeight="1">
      <c r="A35" s="203" t="s">
        <v>955</v>
      </c>
      <c r="B35" s="136" t="s">
        <v>1006</v>
      </c>
      <c r="C35" s="122" t="s">
        <v>11</v>
      </c>
      <c r="D35" s="123" t="s">
        <v>1009</v>
      </c>
      <c r="E35" s="124" t="s">
        <v>1010</v>
      </c>
      <c r="F35" s="125"/>
      <c r="G35" s="126"/>
      <c r="H35" s="126"/>
      <c r="I35" s="202">
        <v>15.7</v>
      </c>
    </row>
    <row r="36" spans="1:9" ht="23.9" customHeight="1">
      <c r="A36" s="203" t="s">
        <v>955</v>
      </c>
      <c r="B36" s="115" t="s">
        <v>1011</v>
      </c>
      <c r="C36" s="122"/>
      <c r="D36" s="117"/>
      <c r="E36" s="124"/>
      <c r="F36" s="119"/>
      <c r="G36" s="119"/>
      <c r="H36" s="119"/>
      <c r="I36" s="200"/>
    </row>
    <row r="37" spans="1:9" ht="42" customHeight="1">
      <c r="A37" s="203" t="s">
        <v>955</v>
      </c>
      <c r="B37" s="201" t="s">
        <v>1011</v>
      </c>
      <c r="C37" s="122" t="s">
        <v>11</v>
      </c>
      <c r="D37" s="139" t="s">
        <v>1012</v>
      </c>
      <c r="E37" s="124" t="s">
        <v>1013</v>
      </c>
      <c r="F37" s="125"/>
      <c r="G37" s="126"/>
      <c r="H37" s="126"/>
      <c r="I37" s="202">
        <v>22.6</v>
      </c>
    </row>
    <row r="38" spans="1:9" ht="42" customHeight="1">
      <c r="A38" s="203" t="s">
        <v>955</v>
      </c>
      <c r="B38" s="201" t="s">
        <v>1011</v>
      </c>
      <c r="C38" s="122" t="s">
        <v>11</v>
      </c>
      <c r="D38" s="139" t="s">
        <v>1014</v>
      </c>
      <c r="E38" s="124" t="s">
        <v>1015</v>
      </c>
      <c r="F38" s="125"/>
      <c r="G38" s="126"/>
      <c r="H38" s="126"/>
      <c r="I38" s="202">
        <v>25.1</v>
      </c>
    </row>
    <row r="39" spans="1:9" ht="42" customHeight="1">
      <c r="A39" s="203" t="s">
        <v>955</v>
      </c>
      <c r="B39" s="201" t="s">
        <v>1011</v>
      </c>
      <c r="C39" s="122" t="s">
        <v>11</v>
      </c>
      <c r="D39" s="139" t="s">
        <v>1016</v>
      </c>
      <c r="E39" s="124" t="s">
        <v>1017</v>
      </c>
      <c r="F39" s="125"/>
      <c r="G39" s="126"/>
      <c r="H39" s="126"/>
      <c r="I39" s="202">
        <v>22.6</v>
      </c>
    </row>
    <row r="40" spans="1:9" ht="42" customHeight="1">
      <c r="A40" s="203" t="s">
        <v>955</v>
      </c>
      <c r="B40" s="201" t="s">
        <v>1011</v>
      </c>
      <c r="C40" s="122" t="s">
        <v>11</v>
      </c>
      <c r="D40" s="139" t="s">
        <v>1018</v>
      </c>
      <c r="E40" s="124" t="s">
        <v>1019</v>
      </c>
      <c r="F40" s="125"/>
      <c r="G40" s="126"/>
      <c r="H40" s="126"/>
      <c r="I40" s="202">
        <v>29.2</v>
      </c>
    </row>
    <row r="41" spans="1:9" ht="42" customHeight="1">
      <c r="A41" s="203" t="s">
        <v>955</v>
      </c>
      <c r="B41" s="201" t="s">
        <v>1011</v>
      </c>
      <c r="C41" s="122" t="s">
        <v>11</v>
      </c>
      <c r="D41" s="139" t="s">
        <v>1020</v>
      </c>
      <c r="E41" s="124" t="s">
        <v>1021</v>
      </c>
      <c r="F41" s="125"/>
      <c r="G41" s="126"/>
      <c r="H41" s="126"/>
      <c r="I41" s="202">
        <v>41.8</v>
      </c>
    </row>
    <row r="42" spans="1:9" ht="42" customHeight="1">
      <c r="A42" s="203" t="s">
        <v>955</v>
      </c>
      <c r="B42" s="201" t="s">
        <v>1011</v>
      </c>
      <c r="C42" s="122" t="s">
        <v>11</v>
      </c>
      <c r="D42" s="139" t="s">
        <v>1022</v>
      </c>
      <c r="E42" s="124" t="s">
        <v>1023</v>
      </c>
      <c r="F42" s="125"/>
      <c r="G42" s="126"/>
      <c r="H42" s="126"/>
      <c r="I42" s="202">
        <v>43.8</v>
      </c>
    </row>
    <row r="43" spans="1:9" ht="42" customHeight="1">
      <c r="A43" s="203" t="s">
        <v>955</v>
      </c>
      <c r="B43" s="201" t="s">
        <v>1011</v>
      </c>
      <c r="C43" s="122" t="s">
        <v>11</v>
      </c>
      <c r="D43" s="139" t="s">
        <v>1024</v>
      </c>
      <c r="E43" s="124" t="s">
        <v>1025</v>
      </c>
      <c r="F43" s="125"/>
      <c r="G43" s="126"/>
      <c r="H43" s="126"/>
      <c r="I43" s="202">
        <v>39.6</v>
      </c>
    </row>
    <row r="44" spans="1:9" ht="42" customHeight="1">
      <c r="A44" s="203" t="s">
        <v>955</v>
      </c>
      <c r="B44" s="201" t="s">
        <v>1011</v>
      </c>
      <c r="C44" s="122" t="s">
        <v>11</v>
      </c>
      <c r="D44" s="139" t="s">
        <v>1026</v>
      </c>
      <c r="E44" s="124" t="s">
        <v>1027</v>
      </c>
      <c r="F44" s="125"/>
      <c r="G44" s="126"/>
      <c r="H44" s="126"/>
      <c r="I44" s="202">
        <v>45.9</v>
      </c>
    </row>
    <row r="45" spans="1:9" ht="42" customHeight="1">
      <c r="A45" s="203" t="s">
        <v>955</v>
      </c>
      <c r="B45" s="201" t="s">
        <v>1011</v>
      </c>
      <c r="C45" s="122" t="s">
        <v>11</v>
      </c>
      <c r="D45" s="139" t="s">
        <v>1028</v>
      </c>
      <c r="E45" s="124" t="s">
        <v>1029</v>
      </c>
      <c r="F45" s="125"/>
      <c r="G45" s="126"/>
      <c r="H45" s="126"/>
      <c r="I45" s="202">
        <v>45.9</v>
      </c>
    </row>
    <row r="46" spans="1:9" ht="42" customHeight="1">
      <c r="A46" s="203" t="s">
        <v>955</v>
      </c>
      <c r="B46" s="201" t="s">
        <v>1011</v>
      </c>
      <c r="C46" s="122" t="s">
        <v>11</v>
      </c>
      <c r="D46" s="139" t="s">
        <v>1030</v>
      </c>
      <c r="E46" s="124" t="s">
        <v>1031</v>
      </c>
      <c r="F46" s="125"/>
      <c r="G46" s="126"/>
      <c r="H46" s="126"/>
      <c r="I46" s="202">
        <v>68.8</v>
      </c>
    </row>
    <row r="47" spans="1:9" ht="42" customHeight="1">
      <c r="A47" s="203" t="s">
        <v>955</v>
      </c>
      <c r="B47" s="201" t="s">
        <v>1011</v>
      </c>
      <c r="C47" s="122" t="s">
        <v>11</v>
      </c>
      <c r="D47" s="139" t="s">
        <v>1032</v>
      </c>
      <c r="E47" s="124" t="s">
        <v>1033</v>
      </c>
      <c r="F47" s="125"/>
      <c r="G47" s="126"/>
      <c r="H47" s="126"/>
      <c r="I47" s="202">
        <v>58.5</v>
      </c>
    </row>
    <row r="48" spans="1:9" ht="42" customHeight="1">
      <c r="A48" s="203" t="s">
        <v>955</v>
      </c>
      <c r="B48" s="201" t="s">
        <v>1011</v>
      </c>
      <c r="C48" s="122" t="s">
        <v>11</v>
      </c>
      <c r="D48" s="139">
        <v>712</v>
      </c>
      <c r="E48" s="124" t="s">
        <v>1034</v>
      </c>
      <c r="F48" s="125"/>
      <c r="G48" s="126"/>
      <c r="H48" s="126"/>
      <c r="I48" s="202">
        <v>43.1</v>
      </c>
    </row>
    <row r="49" spans="1:9" ht="42" customHeight="1">
      <c r="A49" s="203" t="s">
        <v>955</v>
      </c>
      <c r="B49" s="201" t="s">
        <v>1011</v>
      </c>
      <c r="C49" s="122" t="s">
        <v>11</v>
      </c>
      <c r="D49" s="123" t="s">
        <v>1035</v>
      </c>
      <c r="E49" s="124" t="s">
        <v>1036</v>
      </c>
      <c r="F49" s="125"/>
      <c r="G49" s="126"/>
      <c r="H49" s="126"/>
      <c r="I49" s="202">
        <v>50.1</v>
      </c>
    </row>
    <row r="50" spans="1:9" ht="42" customHeight="1">
      <c r="A50" s="203" t="s">
        <v>955</v>
      </c>
      <c r="B50" s="201" t="s">
        <v>1011</v>
      </c>
      <c r="C50" s="122" t="s">
        <v>11</v>
      </c>
      <c r="D50" s="123" t="s">
        <v>1037</v>
      </c>
      <c r="E50" s="124" t="s">
        <v>1038</v>
      </c>
      <c r="F50" s="125"/>
      <c r="G50" s="126"/>
      <c r="H50" s="126"/>
      <c r="I50" s="202">
        <v>26.4</v>
      </c>
    </row>
    <row r="51" spans="1:9" ht="42" customHeight="1">
      <c r="A51" s="203" t="s">
        <v>955</v>
      </c>
      <c r="B51" s="201" t="s">
        <v>1011</v>
      </c>
      <c r="C51" s="122" t="s">
        <v>11</v>
      </c>
      <c r="D51" s="123" t="s">
        <v>1039</v>
      </c>
      <c r="E51" s="124" t="s">
        <v>1040</v>
      </c>
      <c r="F51" s="125"/>
      <c r="G51" s="126"/>
      <c r="H51" s="126"/>
      <c r="I51" s="202">
        <v>26.4</v>
      </c>
    </row>
    <row r="52" spans="1:9" ht="42" customHeight="1">
      <c r="A52" s="203" t="s">
        <v>955</v>
      </c>
      <c r="B52" s="201" t="s">
        <v>1011</v>
      </c>
      <c r="C52" s="122" t="s">
        <v>11</v>
      </c>
      <c r="D52" s="123" t="s">
        <v>1041</v>
      </c>
      <c r="E52" s="124" t="s">
        <v>1042</v>
      </c>
      <c r="F52" s="125"/>
      <c r="G52" s="126"/>
      <c r="H52" s="126"/>
      <c r="I52" s="202">
        <v>26.4</v>
      </c>
    </row>
    <row r="53" spans="1:9" ht="42" customHeight="1">
      <c r="A53" s="203" t="s">
        <v>955</v>
      </c>
      <c r="B53" s="201" t="s">
        <v>1011</v>
      </c>
      <c r="C53" s="122" t="s">
        <v>11</v>
      </c>
      <c r="D53" s="140">
        <v>211</v>
      </c>
      <c r="E53" s="124" t="s">
        <v>1043</v>
      </c>
      <c r="F53" s="141"/>
      <c r="G53" s="142"/>
      <c r="H53" s="142"/>
      <c r="I53" s="202">
        <v>25.1</v>
      </c>
    </row>
    <row r="54" spans="1:9" ht="40.5" customHeight="1">
      <c r="A54" s="203" t="s">
        <v>955</v>
      </c>
      <c r="B54" s="201" t="s">
        <v>1011</v>
      </c>
      <c r="C54" s="122" t="s">
        <v>11</v>
      </c>
      <c r="D54" s="140">
        <v>210</v>
      </c>
      <c r="E54" s="124" t="s">
        <v>1044</v>
      </c>
      <c r="F54" s="141"/>
      <c r="G54" s="142"/>
      <c r="H54" s="142"/>
      <c r="I54" s="202">
        <v>15.7</v>
      </c>
    </row>
    <row r="55" spans="1:9" ht="14">
      <c r="A55" s="143"/>
      <c r="B55" s="144"/>
      <c r="C55" s="145"/>
      <c r="D55" s="146"/>
      <c r="E55" s="147" t="s">
        <v>945</v>
      </c>
      <c r="F55" s="148"/>
      <c r="G55" s="148"/>
      <c r="H55" s="148"/>
      <c r="I55" s="149"/>
    </row>
    <row r="56" spans="1:9" ht="14">
      <c r="A56" s="143"/>
      <c r="B56" s="144"/>
      <c r="C56" s="150"/>
      <c r="D56" s="144"/>
      <c r="E56" s="151" t="s">
        <v>946</v>
      </c>
      <c r="F56" s="152"/>
      <c r="G56" s="152"/>
      <c r="H56" s="152"/>
      <c r="I56" s="153"/>
    </row>
    <row r="57" spans="1:9" ht="14">
      <c r="A57" s="143"/>
      <c r="B57" s="144"/>
      <c r="C57" s="150"/>
      <c r="D57" s="144"/>
      <c r="E57" s="151" t="s">
        <v>947</v>
      </c>
      <c r="F57" s="152"/>
      <c r="G57" s="152"/>
      <c r="H57" s="152"/>
      <c r="I57" s="153"/>
    </row>
    <row r="58" spans="1:9" ht="14">
      <c r="A58" s="143"/>
      <c r="B58" s="144"/>
      <c r="C58" s="150"/>
      <c r="D58" s="144"/>
      <c r="E58" s="151" t="s">
        <v>948</v>
      </c>
      <c r="F58" s="152"/>
      <c r="G58" s="154"/>
      <c r="H58" s="152"/>
      <c r="I58" s="153"/>
    </row>
    <row r="59" spans="1:9" ht="14">
      <c r="A59" s="143"/>
      <c r="B59" s="144"/>
      <c r="C59" s="150"/>
      <c r="D59" s="144"/>
      <c r="E59" s="151" t="s">
        <v>949</v>
      </c>
      <c r="F59" s="152"/>
      <c r="G59" s="154"/>
      <c r="H59" s="152"/>
      <c r="I59" s="153"/>
    </row>
    <row r="60" spans="1:9" ht="14">
      <c r="A60" s="143"/>
      <c r="B60" s="144"/>
      <c r="C60" s="150"/>
      <c r="D60" s="144"/>
      <c r="E60" s="151" t="s">
        <v>950</v>
      </c>
      <c r="F60" s="152"/>
      <c r="G60" s="152"/>
      <c r="H60" s="152"/>
      <c r="I60" s="153"/>
    </row>
    <row r="61" spans="1:9" ht="14">
      <c r="A61" s="143"/>
      <c r="B61" s="144"/>
      <c r="C61" s="150"/>
      <c r="D61" s="144"/>
      <c r="E61" s="151" t="s">
        <v>951</v>
      </c>
      <c r="F61" s="152"/>
      <c r="G61" s="152"/>
      <c r="H61" s="152"/>
      <c r="I61" s="153"/>
    </row>
    <row r="62" spans="1:9" ht="14">
      <c r="A62" s="143"/>
      <c r="B62" s="144"/>
      <c r="C62" s="150"/>
      <c r="D62" s="144"/>
      <c r="E62" s="151" t="s">
        <v>952</v>
      </c>
      <c r="F62" s="152"/>
      <c r="G62" s="152"/>
      <c r="H62" s="152"/>
      <c r="I62" s="153"/>
    </row>
    <row r="63" spans="1:9" ht="14">
      <c r="A63" s="143"/>
      <c r="B63" s="144"/>
      <c r="C63" s="150"/>
      <c r="D63" s="144"/>
      <c r="E63" s="151" t="s">
        <v>953</v>
      </c>
      <c r="F63" s="152"/>
      <c r="G63" s="152"/>
      <c r="H63" s="152"/>
      <c r="I63" s="153"/>
    </row>
    <row r="64" spans="1:9" ht="14">
      <c r="A64" s="155"/>
      <c r="B64" s="156"/>
      <c r="C64" s="157"/>
      <c r="D64" s="156"/>
      <c r="E64" s="158" t="s">
        <v>954</v>
      </c>
      <c r="F64" s="156"/>
      <c r="G64" s="156"/>
      <c r="H64" s="156"/>
      <c r="I64" s="15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5DC4-DBD3-481F-B98D-10583C64EA9E}">
  <sheetPr codeName="Module____3">
    <tabColor indexed="10"/>
  </sheetPr>
  <dimension ref="A1:I51"/>
  <sheetViews>
    <sheetView zoomScale="90" zoomScaleNormal="90" workbookViewId="0">
      <selection activeCell="A3" sqref="A3"/>
    </sheetView>
  </sheetViews>
  <sheetFormatPr defaultColWidth="9" defaultRowHeight="12.5"/>
  <cols>
    <col min="1" max="2" width="4.453125" customWidth="1"/>
    <col min="3" max="3" width="12.90625" customWidth="1"/>
    <col min="4" max="4" width="29.36328125" style="159" customWidth="1"/>
    <col min="5" max="5" width="82.81640625" customWidth="1"/>
    <col min="6" max="6" width="12.08984375" customWidth="1"/>
    <col min="7" max="7" width="8.453125" customWidth="1"/>
    <col min="8" max="8" width="10.54296875" customWidth="1"/>
    <col min="9" max="9" width="13.7265625" customWidth="1"/>
  </cols>
  <sheetData>
    <row r="1" spans="1:9" ht="14">
      <c r="I1" s="104" t="str">
        <f>'D-LINK'!I1</f>
        <v>October Y2024</v>
      </c>
    </row>
    <row r="2" spans="1:9" ht="46.5">
      <c r="A2" s="105" t="s">
        <v>0</v>
      </c>
      <c r="B2" s="106" t="s">
        <v>1</v>
      </c>
      <c r="C2" s="107" t="s">
        <v>2</v>
      </c>
      <c r="D2" s="108" t="s">
        <v>3</v>
      </c>
      <c r="E2" s="109" t="s">
        <v>4</v>
      </c>
      <c r="F2" s="160" t="s">
        <v>5</v>
      </c>
      <c r="G2" s="160" t="s">
        <v>6</v>
      </c>
      <c r="H2" s="160" t="s">
        <v>7</v>
      </c>
      <c r="I2" s="111" t="s">
        <v>8</v>
      </c>
    </row>
    <row r="3" spans="1:9" ht="23">
      <c r="A3" s="161" t="s">
        <v>1045</v>
      </c>
      <c r="B3" s="113"/>
      <c r="C3" s="113"/>
      <c r="D3" s="113"/>
      <c r="E3" s="162"/>
      <c r="F3" s="114"/>
      <c r="G3" s="114"/>
      <c r="H3" s="114"/>
      <c r="I3" s="197"/>
    </row>
    <row r="4" spans="1:9" ht="23">
      <c r="A4" s="163" t="s">
        <v>1045</v>
      </c>
      <c r="B4" s="162" t="s">
        <v>497</v>
      </c>
      <c r="C4" s="113"/>
      <c r="D4" s="113"/>
      <c r="E4" s="162"/>
      <c r="F4" s="114"/>
      <c r="G4" s="114"/>
      <c r="H4" s="114"/>
      <c r="I4" s="197"/>
    </row>
    <row r="5" spans="1:9" ht="75">
      <c r="A5" s="163" t="s">
        <v>1045</v>
      </c>
      <c r="B5" s="164" t="s">
        <v>497</v>
      </c>
      <c r="C5" s="165"/>
      <c r="D5" s="166" t="s">
        <v>1046</v>
      </c>
      <c r="E5" s="167" t="s">
        <v>1047</v>
      </c>
      <c r="F5" s="126"/>
      <c r="G5" s="168"/>
      <c r="H5" s="168"/>
      <c r="I5" s="200" t="s">
        <v>365</v>
      </c>
    </row>
    <row r="6" spans="1:9" ht="62.5">
      <c r="A6" s="163" t="s">
        <v>1045</v>
      </c>
      <c r="B6" s="164" t="s">
        <v>497</v>
      </c>
      <c r="C6" s="165"/>
      <c r="D6" s="166" t="s">
        <v>1048</v>
      </c>
      <c r="E6" s="167" t="s">
        <v>1049</v>
      </c>
      <c r="F6" s="126"/>
      <c r="G6" s="168"/>
      <c r="H6" s="168"/>
      <c r="I6" s="200" t="s">
        <v>365</v>
      </c>
    </row>
    <row r="7" spans="1:9" ht="62.5">
      <c r="A7" s="163" t="s">
        <v>1045</v>
      </c>
      <c r="B7" s="164" t="s">
        <v>497</v>
      </c>
      <c r="C7" s="165"/>
      <c r="D7" s="166" t="s">
        <v>1050</v>
      </c>
      <c r="E7" s="167" t="s">
        <v>1051</v>
      </c>
      <c r="F7" s="126"/>
      <c r="G7" s="168"/>
      <c r="H7" s="168"/>
      <c r="I7" s="200" t="s">
        <v>365</v>
      </c>
    </row>
    <row r="8" spans="1:9" ht="62.5">
      <c r="A8" s="163" t="s">
        <v>1045</v>
      </c>
      <c r="B8" s="164" t="s">
        <v>497</v>
      </c>
      <c r="C8" s="165"/>
      <c r="D8" s="166" t="s">
        <v>1052</v>
      </c>
      <c r="E8" s="167" t="s">
        <v>1053</v>
      </c>
      <c r="F8" s="126"/>
      <c r="G8" s="168"/>
      <c r="H8" s="168"/>
      <c r="I8" s="200" t="s">
        <v>365</v>
      </c>
    </row>
    <row r="9" spans="1:9" ht="75">
      <c r="A9" s="163" t="s">
        <v>1045</v>
      </c>
      <c r="B9" s="164" t="s">
        <v>497</v>
      </c>
      <c r="C9" s="165"/>
      <c r="D9" s="166" t="s">
        <v>1054</v>
      </c>
      <c r="E9" s="167" t="s">
        <v>1055</v>
      </c>
      <c r="F9" s="126"/>
      <c r="G9" s="168"/>
      <c r="H9" s="168"/>
      <c r="I9" s="200" t="s">
        <v>365</v>
      </c>
    </row>
    <row r="10" spans="1:9" ht="62.5">
      <c r="A10" s="163" t="s">
        <v>1045</v>
      </c>
      <c r="B10" s="164" t="s">
        <v>497</v>
      </c>
      <c r="C10" s="165"/>
      <c r="D10" s="166" t="s">
        <v>1056</v>
      </c>
      <c r="E10" s="167" t="s">
        <v>1057</v>
      </c>
      <c r="F10" s="126"/>
      <c r="G10" s="168"/>
      <c r="H10" s="168"/>
      <c r="I10" s="200" t="s">
        <v>365</v>
      </c>
    </row>
    <row r="11" spans="1:9" ht="62.5">
      <c r="A11" s="163" t="s">
        <v>1045</v>
      </c>
      <c r="B11" s="164" t="s">
        <v>497</v>
      </c>
      <c r="C11" s="165"/>
      <c r="D11" s="166" t="s">
        <v>1058</v>
      </c>
      <c r="E11" s="167" t="s">
        <v>1059</v>
      </c>
      <c r="F11" s="126"/>
      <c r="G11" s="168"/>
      <c r="H11" s="168"/>
      <c r="I11" s="200" t="s">
        <v>365</v>
      </c>
    </row>
    <row r="12" spans="1:9" ht="62.5">
      <c r="A12" s="163" t="s">
        <v>1045</v>
      </c>
      <c r="B12" s="164" t="s">
        <v>497</v>
      </c>
      <c r="C12" s="165"/>
      <c r="D12" s="166" t="s">
        <v>1060</v>
      </c>
      <c r="E12" s="167" t="s">
        <v>1061</v>
      </c>
      <c r="F12" s="126"/>
      <c r="G12" s="168"/>
      <c r="H12" s="168"/>
      <c r="I12" s="200" t="s">
        <v>365</v>
      </c>
    </row>
    <row r="13" spans="1:9" ht="62.5">
      <c r="A13" s="163" t="s">
        <v>1045</v>
      </c>
      <c r="B13" s="164" t="s">
        <v>497</v>
      </c>
      <c r="C13" s="165"/>
      <c r="D13" s="166" t="s">
        <v>1062</v>
      </c>
      <c r="E13" s="167" t="s">
        <v>1063</v>
      </c>
      <c r="F13" s="126"/>
      <c r="G13" s="168"/>
      <c r="H13" s="168"/>
      <c r="I13" s="200" t="s">
        <v>365</v>
      </c>
    </row>
    <row r="14" spans="1:9" ht="62.5">
      <c r="A14" s="163" t="s">
        <v>1045</v>
      </c>
      <c r="B14" s="164" t="s">
        <v>497</v>
      </c>
      <c r="C14" s="165"/>
      <c r="D14" s="166" t="s">
        <v>1064</v>
      </c>
      <c r="E14" s="167" t="s">
        <v>1065</v>
      </c>
      <c r="F14" s="126"/>
      <c r="G14" s="168"/>
      <c r="H14" s="168"/>
      <c r="I14" s="200" t="s">
        <v>365</v>
      </c>
    </row>
    <row r="15" spans="1:9" ht="62.5">
      <c r="A15" s="163" t="s">
        <v>1045</v>
      </c>
      <c r="B15" s="164" t="s">
        <v>497</v>
      </c>
      <c r="C15" s="165"/>
      <c r="D15" s="166" t="s">
        <v>1066</v>
      </c>
      <c r="E15" s="167" t="s">
        <v>1067</v>
      </c>
      <c r="F15" s="126"/>
      <c r="G15" s="168"/>
      <c r="H15" s="168"/>
      <c r="I15" s="200" t="s">
        <v>365</v>
      </c>
    </row>
    <row r="16" spans="1:9" ht="62.5">
      <c r="A16" s="163" t="s">
        <v>1045</v>
      </c>
      <c r="B16" s="164" t="s">
        <v>497</v>
      </c>
      <c r="C16" s="165"/>
      <c r="D16" s="166" t="s">
        <v>1068</v>
      </c>
      <c r="E16" s="167" t="s">
        <v>1069</v>
      </c>
      <c r="F16" s="126"/>
      <c r="G16" s="168"/>
      <c r="H16" s="168"/>
      <c r="I16" s="200" t="s">
        <v>365</v>
      </c>
    </row>
    <row r="17" spans="1:9" ht="75">
      <c r="A17" s="163" t="s">
        <v>1045</v>
      </c>
      <c r="B17" s="164" t="s">
        <v>497</v>
      </c>
      <c r="C17" s="165"/>
      <c r="D17" s="166" t="s">
        <v>1070</v>
      </c>
      <c r="E17" s="167" t="s">
        <v>1071</v>
      </c>
      <c r="F17" s="126"/>
      <c r="G17" s="168"/>
      <c r="H17" s="168"/>
      <c r="I17" s="200" t="s">
        <v>365</v>
      </c>
    </row>
    <row r="18" spans="1:9" ht="75">
      <c r="A18" s="163" t="s">
        <v>1045</v>
      </c>
      <c r="B18" s="164" t="s">
        <v>497</v>
      </c>
      <c r="C18" s="165"/>
      <c r="D18" s="166" t="s">
        <v>1072</v>
      </c>
      <c r="E18" s="167" t="s">
        <v>1073</v>
      </c>
      <c r="F18" s="126"/>
      <c r="G18" s="168"/>
      <c r="H18" s="168"/>
      <c r="I18" s="200" t="s">
        <v>365</v>
      </c>
    </row>
    <row r="19" spans="1:9" ht="75">
      <c r="A19" s="163" t="s">
        <v>1045</v>
      </c>
      <c r="B19" s="164" t="s">
        <v>497</v>
      </c>
      <c r="C19" s="165"/>
      <c r="D19" s="166" t="s">
        <v>1074</v>
      </c>
      <c r="E19" s="167" t="s">
        <v>1075</v>
      </c>
      <c r="F19" s="126"/>
      <c r="G19" s="168"/>
      <c r="H19" s="168"/>
      <c r="I19" s="200" t="s">
        <v>365</v>
      </c>
    </row>
    <row r="20" spans="1:9" ht="75">
      <c r="A20" s="163" t="s">
        <v>1045</v>
      </c>
      <c r="B20" s="164" t="s">
        <v>497</v>
      </c>
      <c r="C20" s="165"/>
      <c r="D20" s="166" t="s">
        <v>1076</v>
      </c>
      <c r="E20" s="167" t="s">
        <v>1077</v>
      </c>
      <c r="F20" s="126"/>
      <c r="G20" s="168"/>
      <c r="H20" s="168"/>
      <c r="I20" s="200" t="s">
        <v>365</v>
      </c>
    </row>
    <row r="21" spans="1:9" ht="75">
      <c r="A21" s="163" t="s">
        <v>1045</v>
      </c>
      <c r="B21" s="164" t="s">
        <v>497</v>
      </c>
      <c r="C21" s="165"/>
      <c r="D21" s="166" t="s">
        <v>1078</v>
      </c>
      <c r="E21" s="167" t="s">
        <v>1079</v>
      </c>
      <c r="F21" s="126"/>
      <c r="G21" s="168"/>
      <c r="H21" s="168"/>
      <c r="I21" s="200" t="s">
        <v>365</v>
      </c>
    </row>
    <row r="22" spans="1:9" ht="75">
      <c r="A22" s="163" t="s">
        <v>1045</v>
      </c>
      <c r="B22" s="164" t="s">
        <v>497</v>
      </c>
      <c r="C22" s="165"/>
      <c r="D22" s="166" t="s">
        <v>1080</v>
      </c>
      <c r="E22" s="167" t="s">
        <v>1081</v>
      </c>
      <c r="F22" s="126"/>
      <c r="G22" s="168"/>
      <c r="H22" s="168"/>
      <c r="I22" s="200" t="s">
        <v>365</v>
      </c>
    </row>
    <row r="23" spans="1:9" ht="75">
      <c r="A23" s="163" t="s">
        <v>1045</v>
      </c>
      <c r="B23" s="164" t="s">
        <v>497</v>
      </c>
      <c r="C23" s="165"/>
      <c r="D23" s="166" t="s">
        <v>1082</v>
      </c>
      <c r="E23" s="167" t="s">
        <v>1083</v>
      </c>
      <c r="F23" s="126"/>
      <c r="G23" s="168"/>
      <c r="H23" s="168"/>
      <c r="I23" s="200" t="s">
        <v>365</v>
      </c>
    </row>
    <row r="24" spans="1:9" ht="75">
      <c r="A24" s="163" t="s">
        <v>1045</v>
      </c>
      <c r="B24" s="164" t="s">
        <v>497</v>
      </c>
      <c r="C24" s="165"/>
      <c r="D24" s="166" t="s">
        <v>1084</v>
      </c>
      <c r="E24" s="167" t="s">
        <v>1085</v>
      </c>
      <c r="F24" s="126"/>
      <c r="G24" s="168"/>
      <c r="H24" s="168"/>
      <c r="I24" s="200" t="s">
        <v>365</v>
      </c>
    </row>
    <row r="25" spans="1:9" ht="62.5">
      <c r="A25" s="163" t="s">
        <v>1045</v>
      </c>
      <c r="B25" s="164" t="s">
        <v>497</v>
      </c>
      <c r="C25" s="165"/>
      <c r="D25" s="166" t="s">
        <v>1086</v>
      </c>
      <c r="E25" s="167" t="s">
        <v>1087</v>
      </c>
      <c r="F25" s="126"/>
      <c r="G25" s="168"/>
      <c r="H25" s="168"/>
      <c r="I25" s="200" t="s">
        <v>365</v>
      </c>
    </row>
    <row r="26" spans="1:9" ht="62.5">
      <c r="A26" s="163" t="s">
        <v>1045</v>
      </c>
      <c r="B26" s="164" t="s">
        <v>497</v>
      </c>
      <c r="C26" s="165"/>
      <c r="D26" s="166" t="s">
        <v>1088</v>
      </c>
      <c r="E26" s="167" t="s">
        <v>1089</v>
      </c>
      <c r="F26" s="126"/>
      <c r="G26" s="168"/>
      <c r="H26" s="168"/>
      <c r="I26" s="200" t="s">
        <v>365</v>
      </c>
    </row>
    <row r="27" spans="1:9" ht="75">
      <c r="A27" s="163" t="s">
        <v>1045</v>
      </c>
      <c r="B27" s="164" t="s">
        <v>497</v>
      </c>
      <c r="C27" s="165"/>
      <c r="D27" s="166" t="s">
        <v>1090</v>
      </c>
      <c r="E27" s="167" t="s">
        <v>1091</v>
      </c>
      <c r="F27" s="126"/>
      <c r="G27" s="168"/>
      <c r="H27" s="168"/>
      <c r="I27" s="200" t="s">
        <v>365</v>
      </c>
    </row>
    <row r="28" spans="1:9" ht="75">
      <c r="A28" s="163" t="s">
        <v>1045</v>
      </c>
      <c r="B28" s="164" t="s">
        <v>497</v>
      </c>
      <c r="C28" s="165"/>
      <c r="D28" s="166" t="s">
        <v>1092</v>
      </c>
      <c r="E28" s="167" t="s">
        <v>1093</v>
      </c>
      <c r="F28" s="126"/>
      <c r="G28" s="168"/>
      <c r="H28" s="168"/>
      <c r="I28" s="200" t="s">
        <v>365</v>
      </c>
    </row>
    <row r="29" spans="1:9" ht="75">
      <c r="A29" s="163" t="s">
        <v>1045</v>
      </c>
      <c r="B29" s="164" t="s">
        <v>497</v>
      </c>
      <c r="C29" s="165"/>
      <c r="D29" s="166" t="s">
        <v>1094</v>
      </c>
      <c r="E29" s="167" t="s">
        <v>1095</v>
      </c>
      <c r="F29" s="126"/>
      <c r="G29" s="168"/>
      <c r="H29" s="168"/>
      <c r="I29" s="200" t="s">
        <v>365</v>
      </c>
    </row>
    <row r="30" spans="1:9" ht="62.5">
      <c r="A30" s="163" t="s">
        <v>1045</v>
      </c>
      <c r="B30" s="164" t="s">
        <v>497</v>
      </c>
      <c r="C30" s="165"/>
      <c r="D30" s="166" t="s">
        <v>1096</v>
      </c>
      <c r="E30" s="167" t="s">
        <v>1097</v>
      </c>
      <c r="F30" s="126"/>
      <c r="G30" s="168"/>
      <c r="H30" s="168"/>
      <c r="I30" s="200" t="s">
        <v>365</v>
      </c>
    </row>
    <row r="31" spans="1:9" ht="75">
      <c r="A31" s="163" t="s">
        <v>1045</v>
      </c>
      <c r="B31" s="164" t="s">
        <v>497</v>
      </c>
      <c r="C31" s="165"/>
      <c r="D31" s="166" t="s">
        <v>1098</v>
      </c>
      <c r="E31" s="167" t="s">
        <v>1099</v>
      </c>
      <c r="F31" s="126"/>
      <c r="G31" s="168"/>
      <c r="H31" s="168"/>
      <c r="I31" s="200" t="s">
        <v>365</v>
      </c>
    </row>
    <row r="32" spans="1:9" ht="75">
      <c r="A32" s="163" t="s">
        <v>1045</v>
      </c>
      <c r="B32" s="164" t="s">
        <v>497</v>
      </c>
      <c r="C32" s="165"/>
      <c r="D32" s="166" t="s">
        <v>1100</v>
      </c>
      <c r="E32" s="167" t="s">
        <v>1101</v>
      </c>
      <c r="F32" s="126"/>
      <c r="G32" s="168"/>
      <c r="H32" s="168"/>
      <c r="I32" s="200" t="s">
        <v>365</v>
      </c>
    </row>
    <row r="33" spans="1:9" ht="62.5">
      <c r="A33" s="163" t="s">
        <v>1045</v>
      </c>
      <c r="B33" s="164" t="s">
        <v>497</v>
      </c>
      <c r="C33" s="165"/>
      <c r="D33" s="166" t="s">
        <v>1102</v>
      </c>
      <c r="E33" s="167" t="s">
        <v>1103</v>
      </c>
      <c r="F33" s="126"/>
      <c r="G33" s="168"/>
      <c r="H33" s="168"/>
      <c r="I33" s="200" t="s">
        <v>365</v>
      </c>
    </row>
    <row r="34" spans="1:9" ht="62.5">
      <c r="A34" s="163" t="s">
        <v>1045</v>
      </c>
      <c r="B34" s="164" t="s">
        <v>497</v>
      </c>
      <c r="C34" s="165"/>
      <c r="D34" s="166" t="s">
        <v>1104</v>
      </c>
      <c r="E34" s="167" t="s">
        <v>1105</v>
      </c>
      <c r="F34" s="126"/>
      <c r="G34" s="168"/>
      <c r="H34" s="168"/>
      <c r="I34" s="200" t="s">
        <v>365</v>
      </c>
    </row>
    <row r="35" spans="1:9" ht="62.5">
      <c r="A35" s="163" t="s">
        <v>1045</v>
      </c>
      <c r="B35" s="164" t="s">
        <v>497</v>
      </c>
      <c r="C35" s="165"/>
      <c r="D35" s="166" t="s">
        <v>1106</v>
      </c>
      <c r="E35" s="167" t="s">
        <v>1107</v>
      </c>
      <c r="F35" s="126"/>
      <c r="G35" s="168"/>
      <c r="H35" s="168"/>
      <c r="I35" s="200" t="s">
        <v>365</v>
      </c>
    </row>
    <row r="36" spans="1:9" ht="62.5">
      <c r="A36" s="163" t="s">
        <v>1045</v>
      </c>
      <c r="B36" s="164" t="s">
        <v>497</v>
      </c>
      <c r="C36" s="165"/>
      <c r="D36" s="166" t="s">
        <v>1108</v>
      </c>
      <c r="E36" s="167" t="s">
        <v>1109</v>
      </c>
      <c r="F36" s="126"/>
      <c r="G36" s="168"/>
      <c r="H36" s="168"/>
      <c r="I36" s="200" t="s">
        <v>365</v>
      </c>
    </row>
    <row r="37" spans="1:9" ht="62.5">
      <c r="A37" s="163" t="s">
        <v>1045</v>
      </c>
      <c r="B37" s="164" t="s">
        <v>497</v>
      </c>
      <c r="C37" s="165"/>
      <c r="D37" s="166" t="s">
        <v>1110</v>
      </c>
      <c r="E37" s="167" t="s">
        <v>1111</v>
      </c>
      <c r="F37" s="126"/>
      <c r="G37" s="168"/>
      <c r="H37" s="168"/>
      <c r="I37" s="200" t="s">
        <v>365</v>
      </c>
    </row>
    <row r="38" spans="1:9" ht="62.5">
      <c r="A38" s="163" t="s">
        <v>1045</v>
      </c>
      <c r="B38" s="164" t="s">
        <v>497</v>
      </c>
      <c r="C38" s="165"/>
      <c r="D38" s="166" t="s">
        <v>1112</v>
      </c>
      <c r="E38" s="167" t="s">
        <v>1113</v>
      </c>
      <c r="F38" s="126"/>
      <c r="G38" s="168"/>
      <c r="H38" s="168"/>
      <c r="I38" s="200" t="s">
        <v>365</v>
      </c>
    </row>
    <row r="39" spans="1:9" ht="18">
      <c r="A39" s="163" t="s">
        <v>1045</v>
      </c>
      <c r="B39" s="169" t="s">
        <v>691</v>
      </c>
      <c r="C39" s="165"/>
      <c r="D39" s="166"/>
      <c r="E39" s="167"/>
      <c r="F39" s="126"/>
      <c r="G39" s="168"/>
      <c r="H39" s="168"/>
      <c r="I39" s="204"/>
    </row>
    <row r="40" spans="1:9" ht="62.5">
      <c r="A40" s="163" t="s">
        <v>1045</v>
      </c>
      <c r="B40" s="164" t="s">
        <v>691</v>
      </c>
      <c r="C40" s="165"/>
      <c r="D40" s="166" t="s">
        <v>1114</v>
      </c>
      <c r="E40" s="167" t="s">
        <v>1115</v>
      </c>
      <c r="F40" s="126"/>
      <c r="G40" s="168"/>
      <c r="H40" s="168"/>
      <c r="I40" s="200" t="s">
        <v>365</v>
      </c>
    </row>
    <row r="41" spans="1:9" ht="37.5">
      <c r="A41" s="163" t="s">
        <v>1045</v>
      </c>
      <c r="B41" s="164" t="s">
        <v>691</v>
      </c>
      <c r="C41" s="165"/>
      <c r="D41" s="166" t="s">
        <v>1116</v>
      </c>
      <c r="E41" s="167" t="s">
        <v>1117</v>
      </c>
      <c r="F41" s="126"/>
      <c r="G41" s="168"/>
      <c r="H41" s="168"/>
      <c r="I41" s="200" t="s">
        <v>365</v>
      </c>
    </row>
    <row r="42" spans="1:9" ht="14">
      <c r="A42" s="170"/>
      <c r="B42" s="145"/>
      <c r="C42" s="145"/>
      <c r="D42" s="171"/>
      <c r="E42" s="147" t="s">
        <v>945</v>
      </c>
      <c r="F42" s="148"/>
      <c r="G42" s="148"/>
      <c r="H42" s="148"/>
      <c r="I42" s="149"/>
    </row>
    <row r="43" spans="1:9" ht="14">
      <c r="A43" s="172"/>
      <c r="B43" s="150"/>
      <c r="C43" s="150"/>
      <c r="D43" s="173"/>
      <c r="E43" s="151" t="s">
        <v>946</v>
      </c>
      <c r="F43" s="152"/>
      <c r="G43" s="152"/>
      <c r="H43" s="152"/>
      <c r="I43" s="153"/>
    </row>
    <row r="44" spans="1:9" ht="14">
      <c r="A44" s="172"/>
      <c r="B44" s="150"/>
      <c r="C44" s="150"/>
      <c r="D44" s="173"/>
      <c r="E44" s="151" t="s">
        <v>947</v>
      </c>
      <c r="F44" s="152"/>
      <c r="G44" s="152"/>
      <c r="H44" s="152"/>
      <c r="I44" s="153"/>
    </row>
    <row r="45" spans="1:9" ht="14">
      <c r="A45" s="172"/>
      <c r="B45" s="150"/>
      <c r="C45" s="150"/>
      <c r="D45" s="173"/>
      <c r="E45" s="151" t="s">
        <v>948</v>
      </c>
      <c r="F45" s="152"/>
      <c r="G45" s="154"/>
      <c r="H45" s="152"/>
      <c r="I45" s="153"/>
    </row>
    <row r="46" spans="1:9" ht="14">
      <c r="A46" s="172"/>
      <c r="B46" s="150"/>
      <c r="C46" s="150"/>
      <c r="D46" s="173"/>
      <c r="E46" s="151" t="s">
        <v>949</v>
      </c>
      <c r="F46" s="152"/>
      <c r="G46" s="154"/>
      <c r="H46" s="152"/>
      <c r="I46" s="153"/>
    </row>
    <row r="47" spans="1:9" ht="14">
      <c r="A47" s="172"/>
      <c r="B47" s="150"/>
      <c r="C47" s="150"/>
      <c r="D47" s="173"/>
      <c r="E47" s="151" t="s">
        <v>950</v>
      </c>
      <c r="F47" s="152"/>
      <c r="G47" s="152"/>
      <c r="H47" s="152"/>
      <c r="I47" s="153"/>
    </row>
    <row r="48" spans="1:9" ht="14">
      <c r="A48" s="172"/>
      <c r="B48" s="150"/>
      <c r="C48" s="150"/>
      <c r="D48" s="173"/>
      <c r="E48" s="151" t="s">
        <v>951</v>
      </c>
      <c r="F48" s="152"/>
      <c r="G48" s="152"/>
      <c r="H48" s="152"/>
      <c r="I48" s="153"/>
    </row>
    <row r="49" spans="1:9" ht="14">
      <c r="A49" s="172"/>
      <c r="B49" s="150"/>
      <c r="C49" s="150"/>
      <c r="D49" s="173"/>
      <c r="E49" s="151" t="s">
        <v>952</v>
      </c>
      <c r="F49" s="152"/>
      <c r="G49" s="152"/>
      <c r="H49" s="152"/>
      <c r="I49" s="153"/>
    </row>
    <row r="50" spans="1:9" ht="14">
      <c r="A50" s="172"/>
      <c r="B50" s="150"/>
      <c r="C50" s="150"/>
      <c r="D50" s="173"/>
      <c r="E50" s="151" t="s">
        <v>953</v>
      </c>
      <c r="F50" s="152"/>
      <c r="G50" s="152"/>
      <c r="H50" s="152"/>
      <c r="I50" s="153"/>
    </row>
    <row r="51" spans="1:9" ht="14">
      <c r="A51" s="174"/>
      <c r="B51" s="157"/>
      <c r="C51" s="157"/>
      <c r="D51" s="175"/>
      <c r="E51" s="158" t="s">
        <v>954</v>
      </c>
      <c r="F51" s="156"/>
      <c r="G51" s="156"/>
      <c r="H51" s="156"/>
      <c r="I51" s="156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D-LINK</vt:lpstr>
      <vt:lpstr>SFP Transceivers</vt:lpstr>
      <vt:lpstr>RFB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D-Link BY Global Price List</dc:title>
  <dc:subject>Sales</dc:subject>
  <dc:creator>Levdansky Maxim</dc:creator>
  <cp:lastModifiedBy>Levdansky Maxim</cp:lastModifiedBy>
  <dcterms:created xsi:type="dcterms:W3CDTF">2024-10-07T07:50:13Z</dcterms:created>
  <dcterms:modified xsi:type="dcterms:W3CDTF">2024-10-07T07:50:15Z</dcterms:modified>
</cp:coreProperties>
</file>